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ario\Desktop\ISO\Objetivos-indicadores\"/>
    </mc:Choice>
  </mc:AlternateContent>
  <bookViews>
    <workbookView xWindow="0" yWindow="0" windowWidth="20490" windowHeight="7755"/>
  </bookViews>
  <sheets>
    <sheet name="RESULTADOS" sheetId="1" r:id="rId1"/>
    <sheet name="VENTAS" sheetId="4" r:id="rId2"/>
    <sheet name="REMUNERACIONES" sheetId="2" r:id="rId3"/>
    <sheet name="GASTOS GENERALES" sheetId="3" r:id="rId4"/>
  </sheets>
  <definedNames>
    <definedName name="_xlnm.Print_Area" localSheetId="2">REMUNERACIONES!$B$4:$O$38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4" l="1"/>
  <c r="S21" i="1" l="1"/>
  <c r="O21" i="1"/>
  <c r="K21" i="1"/>
  <c r="G21" i="1"/>
  <c r="C21" i="1"/>
  <c r="N42" i="3" l="1"/>
  <c r="M42" i="3"/>
  <c r="L42" i="3"/>
  <c r="K42" i="3"/>
  <c r="J42" i="3"/>
  <c r="I42" i="3"/>
  <c r="H42" i="3"/>
  <c r="G42" i="3"/>
  <c r="F42" i="3"/>
  <c r="E42" i="3"/>
  <c r="D42" i="3"/>
  <c r="C42" i="3"/>
  <c r="O42" i="3" s="1"/>
  <c r="O41" i="3"/>
  <c r="O40" i="3"/>
  <c r="O39" i="3"/>
  <c r="O38" i="3"/>
  <c r="O37" i="3"/>
  <c r="N32" i="3"/>
  <c r="M32" i="3"/>
  <c r="L32" i="3"/>
  <c r="K32" i="3"/>
  <c r="J32" i="3"/>
  <c r="I32" i="3"/>
  <c r="H32" i="3"/>
  <c r="G32" i="3"/>
  <c r="F32" i="3"/>
  <c r="E32" i="3"/>
  <c r="D32" i="3"/>
  <c r="C32" i="3"/>
  <c r="O32" i="3" s="1"/>
  <c r="O31" i="3"/>
  <c r="O30" i="3"/>
  <c r="O29" i="3"/>
  <c r="O28" i="3"/>
  <c r="O27" i="3"/>
  <c r="N22" i="3"/>
  <c r="M22" i="3"/>
  <c r="L22" i="3"/>
  <c r="K22" i="3"/>
  <c r="J22" i="3"/>
  <c r="I22" i="3"/>
  <c r="H22" i="3"/>
  <c r="G22" i="3"/>
  <c r="F22" i="3"/>
  <c r="E22" i="3"/>
  <c r="D22" i="3"/>
  <c r="C22" i="3"/>
  <c r="O21" i="3"/>
  <c r="O20" i="3"/>
  <c r="O19" i="3"/>
  <c r="O18" i="3"/>
  <c r="O17" i="3"/>
  <c r="D33" i="2"/>
  <c r="E33" i="2"/>
  <c r="F33" i="2"/>
  <c r="G33" i="2"/>
  <c r="H33" i="2"/>
  <c r="I33" i="2"/>
  <c r="J33" i="2"/>
  <c r="K33" i="2"/>
  <c r="L33" i="2"/>
  <c r="M33" i="2"/>
  <c r="N33" i="2"/>
  <c r="D34" i="2"/>
  <c r="E34" i="2"/>
  <c r="F34" i="2"/>
  <c r="G34" i="2"/>
  <c r="H34" i="2"/>
  <c r="I34" i="2"/>
  <c r="J34" i="2"/>
  <c r="K34" i="2"/>
  <c r="L34" i="2"/>
  <c r="M34" i="2"/>
  <c r="N34" i="2"/>
  <c r="D35" i="2"/>
  <c r="E35" i="2"/>
  <c r="F35" i="2"/>
  <c r="G35" i="2"/>
  <c r="H35" i="2"/>
  <c r="I35" i="2"/>
  <c r="J35" i="2"/>
  <c r="K35" i="2"/>
  <c r="L35" i="2"/>
  <c r="M35" i="2"/>
  <c r="N35" i="2"/>
  <c r="R19" i="1"/>
  <c r="J19" i="1"/>
  <c r="F19" i="1"/>
  <c r="V20" i="1"/>
  <c r="U20" i="1"/>
  <c r="T20" i="1"/>
  <c r="O22" i="3" l="1"/>
  <c r="V10" i="1"/>
  <c r="V14" i="1"/>
  <c r="V18" i="1"/>
  <c r="V17" i="1"/>
  <c r="V16" i="1"/>
  <c r="V15" i="1"/>
  <c r="V13" i="1"/>
  <c r="V12" i="1"/>
  <c r="V11" i="1"/>
  <c r="V9" i="1"/>
  <c r="V8" i="1"/>
  <c r="V7" i="1"/>
  <c r="Q19" i="1"/>
  <c r="M19" i="1"/>
  <c r="I19" i="1"/>
  <c r="U18" i="1"/>
  <c r="U17" i="1"/>
  <c r="U16" i="1"/>
  <c r="U15" i="1"/>
  <c r="U14" i="1"/>
  <c r="U13" i="1"/>
  <c r="U12" i="1"/>
  <c r="U11" i="1"/>
  <c r="U10" i="1"/>
  <c r="U9" i="1"/>
  <c r="U8" i="1"/>
  <c r="U7" i="1"/>
  <c r="S17" i="1"/>
  <c r="S15" i="1"/>
  <c r="S13" i="1"/>
  <c r="S11" i="1"/>
  <c r="S9" i="1"/>
  <c r="S20" i="1"/>
  <c r="T17" i="1"/>
  <c r="T18" i="1"/>
  <c r="S8" i="1"/>
  <c r="S10" i="1"/>
  <c r="S12" i="1"/>
  <c r="S14" i="1"/>
  <c r="S16" i="1"/>
  <c r="S18" i="1"/>
  <c r="S7" i="1"/>
  <c r="U19" i="1" l="1"/>
  <c r="S19" i="1"/>
  <c r="V19" i="1"/>
  <c r="N19" i="1"/>
  <c r="E19" i="1"/>
  <c r="O117" i="2" l="1"/>
  <c r="O83" i="2"/>
  <c r="O49" i="2"/>
  <c r="O15" i="2"/>
  <c r="O139" i="2" l="1"/>
  <c r="O138" i="2"/>
  <c r="D137" i="2"/>
  <c r="E137" i="2"/>
  <c r="F137" i="2"/>
  <c r="G137" i="2"/>
  <c r="H137" i="2"/>
  <c r="I137" i="2"/>
  <c r="J137" i="2"/>
  <c r="K137" i="2"/>
  <c r="L137" i="2"/>
  <c r="M137" i="2"/>
  <c r="N137" i="2"/>
  <c r="C137" i="2"/>
  <c r="O111" i="2"/>
  <c r="O112" i="2"/>
  <c r="O113" i="2"/>
  <c r="O114" i="2"/>
  <c r="O115" i="2"/>
  <c r="O116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10" i="2"/>
  <c r="D136" i="2"/>
  <c r="E136" i="2"/>
  <c r="F136" i="2"/>
  <c r="G136" i="2"/>
  <c r="H136" i="2"/>
  <c r="I136" i="2"/>
  <c r="J136" i="2"/>
  <c r="K136" i="2"/>
  <c r="L136" i="2"/>
  <c r="M136" i="2"/>
  <c r="N136" i="2"/>
  <c r="C136" i="2"/>
  <c r="D135" i="2"/>
  <c r="E135" i="2"/>
  <c r="F135" i="2"/>
  <c r="G135" i="2"/>
  <c r="H135" i="2"/>
  <c r="I135" i="2"/>
  <c r="J135" i="2"/>
  <c r="K135" i="2"/>
  <c r="L135" i="2"/>
  <c r="M135" i="2"/>
  <c r="N135" i="2"/>
  <c r="C135" i="2"/>
  <c r="O136" i="2" l="1"/>
  <c r="O135" i="2"/>
  <c r="O137" i="2"/>
  <c r="M101" i="2" l="1"/>
  <c r="N101" i="2"/>
  <c r="M67" i="2"/>
  <c r="M142" i="2" s="1"/>
  <c r="N67" i="2"/>
  <c r="T16" i="1" l="1"/>
  <c r="O19" i="1" l="1"/>
  <c r="P19" i="1" l="1"/>
  <c r="O22" i="1" s="1"/>
  <c r="O23" i="1" s="1"/>
  <c r="L67" i="2"/>
  <c r="L102" i="2" l="1"/>
  <c r="L101" i="2"/>
  <c r="L142" i="2" s="1"/>
  <c r="K101" i="2" l="1"/>
  <c r="J101" i="2"/>
  <c r="H101" i="2"/>
  <c r="I101" i="2" l="1"/>
  <c r="G103" i="2"/>
  <c r="G101" i="2"/>
  <c r="L69" i="2"/>
  <c r="M69" i="2"/>
  <c r="N69" i="2"/>
  <c r="H103" i="2"/>
  <c r="I103" i="2"/>
  <c r="J103" i="2"/>
  <c r="K103" i="2"/>
  <c r="L103" i="2"/>
  <c r="M103" i="2"/>
  <c r="N103" i="2"/>
  <c r="C101" i="2"/>
  <c r="O105" i="2"/>
  <c r="O71" i="2"/>
  <c r="O37" i="2"/>
  <c r="J67" i="2"/>
  <c r="H67" i="2"/>
  <c r="G67" i="2"/>
  <c r="F67" i="2"/>
  <c r="E67" i="2"/>
  <c r="D67" i="2"/>
  <c r="D69" i="2" l="1"/>
  <c r="E69" i="2"/>
  <c r="F69" i="2"/>
  <c r="G69" i="2"/>
  <c r="I67" i="2"/>
  <c r="I69" i="2"/>
  <c r="J69" i="2"/>
  <c r="K69" i="2"/>
  <c r="C103" i="2"/>
  <c r="H69" i="2"/>
  <c r="D101" i="2"/>
  <c r="D103" i="2"/>
  <c r="E103" i="2"/>
  <c r="F101" i="2"/>
  <c r="F103" i="2"/>
  <c r="K68" i="2"/>
  <c r="K67" i="2"/>
  <c r="E101" i="2"/>
  <c r="C67" i="2"/>
  <c r="C69" i="2" l="1"/>
  <c r="O104" i="2"/>
  <c r="O103" i="2"/>
  <c r="N102" i="2"/>
  <c r="M102" i="2"/>
  <c r="K102" i="2"/>
  <c r="J102" i="2"/>
  <c r="I102" i="2"/>
  <c r="H102" i="2"/>
  <c r="G102" i="2"/>
  <c r="F102" i="2"/>
  <c r="E102" i="2"/>
  <c r="D102" i="2"/>
  <c r="C102" i="2"/>
  <c r="O99" i="2"/>
  <c r="O98" i="2"/>
  <c r="O97" i="2"/>
  <c r="O96" i="2"/>
  <c r="O95" i="2"/>
  <c r="O93" i="2"/>
  <c r="O92" i="2"/>
  <c r="O91" i="2"/>
  <c r="O90" i="2"/>
  <c r="O89" i="2"/>
  <c r="O88" i="2"/>
  <c r="O87" i="2"/>
  <c r="O86" i="2"/>
  <c r="O85" i="2"/>
  <c r="O84" i="2"/>
  <c r="O82" i="2"/>
  <c r="O81" i="2"/>
  <c r="O80" i="2"/>
  <c r="O79" i="2"/>
  <c r="O78" i="2"/>
  <c r="O77" i="2"/>
  <c r="O76" i="2"/>
  <c r="O8" i="3"/>
  <c r="O9" i="3"/>
  <c r="O10" i="3"/>
  <c r="O11" i="3"/>
  <c r="O7" i="3"/>
  <c r="D12" i="3"/>
  <c r="D45" i="3" s="1"/>
  <c r="E12" i="3"/>
  <c r="E45" i="3" s="1"/>
  <c r="F12" i="3"/>
  <c r="F45" i="3" s="1"/>
  <c r="G12" i="3"/>
  <c r="G45" i="3" s="1"/>
  <c r="H12" i="3"/>
  <c r="H45" i="3" s="1"/>
  <c r="I12" i="3"/>
  <c r="I45" i="3" s="1"/>
  <c r="J12" i="3"/>
  <c r="J45" i="3" s="1"/>
  <c r="K12" i="3"/>
  <c r="K45" i="3" s="1"/>
  <c r="L12" i="3"/>
  <c r="L45" i="3" s="1"/>
  <c r="M12" i="3"/>
  <c r="M45" i="3" s="1"/>
  <c r="N12" i="3"/>
  <c r="N45" i="3" s="1"/>
  <c r="C12" i="3"/>
  <c r="O70" i="2"/>
  <c r="N68" i="2"/>
  <c r="M68" i="2"/>
  <c r="L68" i="2"/>
  <c r="O65" i="2"/>
  <c r="O64" i="2"/>
  <c r="O63" i="2"/>
  <c r="O62" i="2"/>
  <c r="O61" i="2"/>
  <c r="J68" i="2"/>
  <c r="I68" i="2"/>
  <c r="H68" i="2"/>
  <c r="G68" i="2"/>
  <c r="F68" i="2"/>
  <c r="E68" i="2"/>
  <c r="D68" i="2"/>
  <c r="C68" i="2"/>
  <c r="O59" i="2"/>
  <c r="O58" i="2"/>
  <c r="O57" i="2"/>
  <c r="O56" i="2"/>
  <c r="O55" i="2"/>
  <c r="O54" i="2"/>
  <c r="O53" i="2"/>
  <c r="O52" i="2"/>
  <c r="O51" i="2"/>
  <c r="O50" i="2"/>
  <c r="O48" i="2"/>
  <c r="O47" i="2"/>
  <c r="O46" i="2"/>
  <c r="O45" i="2"/>
  <c r="O44" i="2"/>
  <c r="O43" i="2"/>
  <c r="O42" i="2"/>
  <c r="O9" i="2"/>
  <c r="O10" i="2"/>
  <c r="O11" i="2"/>
  <c r="O12" i="2"/>
  <c r="O13" i="2"/>
  <c r="O17" i="2"/>
  <c r="O18" i="2"/>
  <c r="O19" i="2"/>
  <c r="O20" i="2"/>
  <c r="O21" i="2"/>
  <c r="O22" i="2"/>
  <c r="O23" i="2"/>
  <c r="O24" i="2"/>
  <c r="O25" i="2"/>
  <c r="O30" i="2"/>
  <c r="O31" i="2"/>
  <c r="O8" i="2"/>
  <c r="K142" i="2"/>
  <c r="J142" i="2"/>
  <c r="H142" i="2"/>
  <c r="G142" i="2"/>
  <c r="E142" i="2"/>
  <c r="O12" i="3" l="1"/>
  <c r="C45" i="3"/>
  <c r="O45" i="3" s="1"/>
  <c r="O14" i="2"/>
  <c r="F142" i="2"/>
  <c r="C35" i="2"/>
  <c r="O16" i="2"/>
  <c r="I142" i="2"/>
  <c r="O101" i="2"/>
  <c r="O68" i="2"/>
  <c r="O67" i="2"/>
  <c r="O69" i="2"/>
  <c r="O60" i="2"/>
  <c r="O28" i="2"/>
  <c r="O29" i="2"/>
  <c r="O36" i="2"/>
  <c r="D142" i="2"/>
  <c r="N142" i="2"/>
  <c r="C33" i="2"/>
  <c r="C142" i="2" s="1"/>
  <c r="T7" i="1"/>
  <c r="T8" i="1"/>
  <c r="T9" i="1"/>
  <c r="T10" i="1"/>
  <c r="T11" i="1"/>
  <c r="T12" i="1"/>
  <c r="T13" i="1"/>
  <c r="T14" i="1"/>
  <c r="T15" i="1"/>
  <c r="C19" i="1"/>
  <c r="K19" i="1"/>
  <c r="G19" i="1"/>
  <c r="T19" i="1" l="1"/>
  <c r="S22" i="1" s="1"/>
  <c r="S23" i="1" s="1"/>
  <c r="O142" i="2"/>
  <c r="H19" i="1"/>
  <c r="G22" i="1" s="1"/>
  <c r="G23" i="1" s="1"/>
  <c r="O26" i="2"/>
  <c r="C34" i="2"/>
  <c r="O35" i="2" s="1"/>
  <c r="O27" i="2"/>
  <c r="O33" i="2"/>
  <c r="D19" i="1"/>
  <c r="C22" i="1" s="1"/>
  <c r="C23" i="1" s="1"/>
  <c r="L19" i="1"/>
  <c r="K22" i="1" s="1"/>
  <c r="K23" i="1" s="1"/>
  <c r="O34" i="2" l="1"/>
  <c r="O94" i="2"/>
  <c r="O102" i="2"/>
</calcChain>
</file>

<file path=xl/sharedStrings.xml><?xml version="1.0" encoding="utf-8"?>
<sst xmlns="http://schemas.openxmlformats.org/spreadsheetml/2006/main" count="327" uniqueCount="82">
  <si>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</si>
  <si>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</si>
  <si>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</si>
  <si>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</si>
  <si>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</si>
  <si>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</si>
  <si>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</si>
  <si>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</si>
  <si>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</si>
  <si>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</si>
  <si>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</si>
  <si>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</si>
  <si>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SUELDOS</t>
  </si>
  <si>
    <t>HORAS EXTRAS</t>
  </si>
  <si>
    <t>BONIFICACIONES</t>
  </si>
  <si>
    <t>COMISIONES</t>
  </si>
  <si>
    <t>INCENTIVOS DE PRODUCCION</t>
  </si>
  <si>
    <t>GRATIFICACIONES</t>
  </si>
  <si>
    <t>VACACIONES</t>
  </si>
  <si>
    <t>INDEM. POR AÑOS DE SERV.</t>
  </si>
  <si>
    <t>DESAHUCIO</t>
  </si>
  <si>
    <t>FERIADO PROPORCIONAL</t>
  </si>
  <si>
    <t>CARGAS FAMILIARES</t>
  </si>
  <si>
    <t>VIATICO</t>
  </si>
  <si>
    <t>BONO MOVILIZACION</t>
  </si>
  <si>
    <t>BONO COLACION</t>
  </si>
  <si>
    <t>AGUINALDO</t>
  </si>
  <si>
    <t>LEYES SOCIALES</t>
  </si>
  <si>
    <t>TRATOS</t>
  </si>
  <si>
    <t>TOTAL REMUNERACIONES</t>
  </si>
  <si>
    <t>TOTAL APORTES PATRONALES</t>
  </si>
  <si>
    <t>BONO ESCOLAR</t>
  </si>
  <si>
    <t>AFP</t>
  </si>
  <si>
    <t>ISAPRE</t>
  </si>
  <si>
    <t>FONASA</t>
  </si>
  <si>
    <t>IPS</t>
  </si>
  <si>
    <t>TOTAL COTIZACIONES PREV.</t>
  </si>
  <si>
    <t>CESANTIA APORTE TRABAJADOR</t>
  </si>
  <si>
    <t>CANTIDAD DE HORAS EXTRAS</t>
  </si>
  <si>
    <t>TOTALES</t>
  </si>
  <si>
    <t>MACHILE SERVICIOS</t>
  </si>
  <si>
    <t>MACHILE ACEROS</t>
  </si>
  <si>
    <t>ELECTRICIDAD</t>
  </si>
  <si>
    <t>IMPRENTA</t>
  </si>
  <si>
    <t>MACHILE EQUIPOS</t>
  </si>
  <si>
    <t>Tasa Variación (%)</t>
  </si>
  <si>
    <t>MAESTRANZA</t>
  </si>
  <si>
    <t>TOTAL GRUPO MACHILE</t>
  </si>
  <si>
    <t>BONO ANUAL DESEMPEÑO</t>
  </si>
  <si>
    <t>Total 2017 ($)</t>
  </si>
  <si>
    <t>(cifras en $)</t>
  </si>
  <si>
    <t>MES</t>
  </si>
  <si>
    <t xml:space="preserve">Ventas </t>
  </si>
  <si>
    <t>Compras</t>
  </si>
  <si>
    <t>Remuneraciones</t>
  </si>
  <si>
    <t>Gastos Generales</t>
  </si>
  <si>
    <t>MAESTRANZA CHILE</t>
  </si>
  <si>
    <t>(%)</t>
  </si>
  <si>
    <t>BAI                           ($)</t>
  </si>
  <si>
    <t>ESTADO DE RESULTADOS 2018</t>
  </si>
  <si>
    <t>Total 2018 ($)</t>
  </si>
  <si>
    <t>REMUNERACIONES 2018</t>
  </si>
  <si>
    <t>GRUPO MACHILE</t>
  </si>
  <si>
    <t>TOTAL GASTOS GENERALES</t>
  </si>
  <si>
    <t>GASTOS GENERALES 2018</t>
  </si>
  <si>
    <t>CONCEPTO</t>
  </si>
  <si>
    <t>COMUNICACIONES</t>
  </si>
  <si>
    <t>MATERIALES OFICINA</t>
  </si>
  <si>
    <t>HONORARIOS</t>
  </si>
  <si>
    <t>GUIAS DE DESPACHO ENERO 2018</t>
  </si>
  <si>
    <t>NV</t>
  </si>
  <si>
    <t>FECHA</t>
  </si>
  <si>
    <t xml:space="preserve">CLIENTE </t>
  </si>
  <si>
    <t>EQUIPO</t>
  </si>
  <si>
    <t>VALOR VENTA</t>
  </si>
  <si>
    <t>GD. MACHILE</t>
  </si>
  <si>
    <t>AÑO</t>
  </si>
  <si>
    <t>MODELO</t>
  </si>
  <si>
    <t>OT</t>
  </si>
  <si>
    <t>CHASSIS</t>
  </si>
  <si>
    <t>VALOR MACHILE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</si>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</sst>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3" fontId="0" fillId="0" borderId="0" xfId="0" applyNumberFormat="1"/>
    <xf numFmtId="3" fontId="1" fillId="0" borderId="0" xfId="0" applyNumberFormat="1" applyFont="1"/>
    <xf numFmtId="0" fontId="0" fillId="0" borderId="0" xfId="0" applyBorder="1"/>
    <xf numFmtId="0" fontId="2" fillId="0" borderId="0" xfId="0" applyFont="1" applyBorder="1"/>
    <xf numFmtId="3" fontId="0" fillId="0" borderId="0" xfId="0" applyNumberFormat="1" applyBorder="1"/>
    <xf numFmtId="0" fontId="2" fillId="0" borderId="0" xfId="0" applyFont="1" applyFill="1" applyBorder="1"/>
    <xf numFmtId="3" fontId="1" fillId="0" borderId="0" xfId="0" applyNumberFormat="1" applyFont="1" applyBorder="1"/>
    <xf numFmtId="3" fontId="3" fillId="0" borderId="0" xfId="0" applyNumberFormat="1" applyFont="1"/>
    <xf numFmtId="0" fontId="4" fillId="0" borderId="0" xfId="0" applyFont="1"/>
    <xf numFmtId="3" fontId="0" fillId="0" borderId="1" xfId="0" applyNumberFormat="1" applyBorder="1"/>
    <xf numFmtId="3" fontId="0" fillId="0" borderId="15" xfId="0" applyNumberFormat="1" applyBorder="1"/>
    <xf numFmtId="3" fontId="0" fillId="0" borderId="20" xfId="0" applyNumberFormat="1" applyBorder="1"/>
    <xf numFmtId="3" fontId="0" fillId="0" borderId="21" xfId="0" applyNumberFormat="1" applyBorder="1"/>
    <xf numFmtId="3" fontId="0" fillId="0" borderId="20" xfId="0" applyNumberFormat="1" applyFont="1" applyBorder="1"/>
    <xf numFmtId="3" fontId="0" fillId="0" borderId="24" xfId="0" applyNumberFormat="1" applyBorder="1"/>
    <xf numFmtId="3" fontId="0" fillId="0" borderId="25" xfId="0" applyNumberFormat="1" applyBorder="1"/>
    <xf numFmtId="0" fontId="1" fillId="0" borderId="0" xfId="0" applyFont="1" applyAlignment="1"/>
    <xf numFmtId="3" fontId="1" fillId="3" borderId="0" xfId="0" applyNumberFormat="1" applyFont="1" applyFill="1" applyBorder="1"/>
    <xf numFmtId="3" fontId="3" fillId="3" borderId="0" xfId="0" applyNumberFormat="1" applyFont="1" applyFill="1"/>
    <xf numFmtId="0" fontId="2" fillId="3" borderId="0" xfId="0" applyFont="1" applyFill="1" applyBorder="1"/>
    <xf numFmtId="3" fontId="0" fillId="0" borderId="27" xfId="0" applyNumberFormat="1" applyBorder="1"/>
    <xf numFmtId="3" fontId="0" fillId="0" borderId="28" xfId="0" applyNumberFormat="1" applyBorder="1"/>
    <xf numFmtId="0" fontId="1" fillId="0" borderId="10" xfId="0" applyFont="1" applyBorder="1"/>
    <xf numFmtId="0" fontId="0" fillId="2" borderId="2" xfId="0" applyFill="1" applyBorder="1"/>
    <xf numFmtId="0" fontId="1" fillId="2" borderId="12" xfId="0" applyFont="1" applyFill="1" applyBorder="1" applyAlignment="1">
      <alignment horizontal="right"/>
    </xf>
    <xf numFmtId="0" fontId="0" fillId="0" borderId="6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0" fontId="1" fillId="2" borderId="22" xfId="0" applyNumberFormat="1" applyFont="1" applyFill="1" applyBorder="1"/>
    <xf numFmtId="0" fontId="0" fillId="2" borderId="26" xfId="0" applyFill="1" applyBorder="1"/>
    <xf numFmtId="9" fontId="1" fillId="2" borderId="22" xfId="0" applyNumberFormat="1" applyFont="1" applyFill="1" applyBorder="1"/>
    <xf numFmtId="0" fontId="0" fillId="0" borderId="1" xfId="0" applyBorder="1" applyAlignment="1">
      <alignment horizontal="right"/>
    </xf>
    <xf numFmtId="3" fontId="0" fillId="0" borderId="1" xfId="0" applyNumberFormat="1" applyBorder="1" applyAlignment="1">
      <alignment horizontal="right"/>
    </xf>
    <xf numFmtId="0" fontId="1" fillId="2" borderId="5" xfId="0" applyFont="1" applyFill="1" applyBorder="1" applyAlignment="1">
      <alignment horizontal="center"/>
    </xf>
    <xf numFmtId="0" fontId="0" fillId="2" borderId="14" xfId="0" applyFill="1" applyBorder="1"/>
    <xf numFmtId="0" fontId="1" fillId="2" borderId="19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3" fontId="1" fillId="2" borderId="0" xfId="0" applyNumberFormat="1" applyFont="1" applyFill="1" applyBorder="1"/>
    <xf numFmtId="3" fontId="3" fillId="2" borderId="0" xfId="0" applyNumberFormat="1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3" fontId="1" fillId="2" borderId="0" xfId="0" applyNumberFormat="1" applyFont="1" applyFill="1"/>
    <xf numFmtId="0" fontId="8" fillId="2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3" fontId="1" fillId="2" borderId="20" xfId="0" applyNumberFormat="1" applyFont="1" applyFill="1" applyBorder="1"/>
    <xf numFmtId="3" fontId="1" fillId="2" borderId="24" xfId="0" applyNumberFormat="1" applyFont="1" applyFill="1" applyBorder="1"/>
    <xf numFmtId="3" fontId="1" fillId="2" borderId="1" xfId="0" applyNumberFormat="1" applyFont="1" applyFill="1" applyBorder="1"/>
    <xf numFmtId="3" fontId="1" fillId="2" borderId="27" xfId="0" applyNumberFormat="1" applyFont="1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3" fontId="1" fillId="0" borderId="0" xfId="0" applyNumberFormat="1" applyFont="1" applyAlignment="1">
      <alignment horizontal="right"/>
    </xf>
    <xf numFmtId="14" fontId="0" fillId="0" borderId="0" xfId="0" applyNumberFormat="1" applyFont="1" applyAlignment="1">
      <alignment horizontal="center"/>
    </xf>
    <xf numFmtId="3" fontId="1" fillId="0" borderId="29" xfId="0" applyNumberFormat="1" applyFont="1" applyBorder="1" applyAlignment="1">
      <alignment horizontal="right"/>
    </xf>
    <xf numFmtId="3" fontId="6" fillId="0" borderId="10" xfId="0" applyNumberFormat="1" applyFont="1" applyBorder="1" applyAlignment="1">
      <alignment horizontal="center"/>
    </xf>
    <xf numFmtId="3" fontId="6" fillId="0" borderId="9" xfId="0" applyNumberFormat="1" applyFont="1" applyBorder="1" applyAlignment="1">
      <alignment horizontal="center"/>
    </xf>
    <xf numFmtId="3" fontId="6" fillId="0" borderId="11" xfId="0" applyNumberFormat="1" applyFont="1" applyBorder="1" applyAlignment="1">
      <alignment horizontal="center"/>
    </xf>
    <xf numFmtId="9" fontId="6" fillId="2" borderId="12" xfId="0" applyNumberFormat="1" applyFont="1" applyFill="1" applyBorder="1" applyAlignment="1">
      <alignment horizontal="center"/>
    </xf>
    <xf numFmtId="9" fontId="6" fillId="2" borderId="13" xfId="0" applyNumberFormat="1" applyFont="1" applyFill="1" applyBorder="1" applyAlignment="1">
      <alignment horizontal="center"/>
    </xf>
    <xf numFmtId="9" fontId="6" fillId="2" borderId="2" xfId="0" applyNumberFormat="1" applyFont="1" applyFill="1" applyBorder="1" applyAlignment="1">
      <alignment horizontal="center"/>
    </xf>
    <xf numFmtId="164" fontId="6" fillId="2" borderId="12" xfId="0" applyNumberFormat="1" applyFont="1" applyFill="1" applyBorder="1" applyAlignment="1">
      <alignment horizontal="center"/>
    </xf>
    <xf numFmtId="164" fontId="6" fillId="2" borderId="13" xfId="0" applyNumberFormat="1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3" fontId="1" fillId="0" borderId="10" xfId="0" applyNumberFormat="1" applyFont="1" applyBorder="1" applyAlignment="1">
      <alignment horizontal="center"/>
    </xf>
    <xf numFmtId="3" fontId="1" fillId="0" borderId="9" xfId="0" applyNumberFormat="1" applyFont="1" applyBorder="1" applyAlignment="1">
      <alignment horizontal="center"/>
    </xf>
    <xf numFmtId="3" fontId="1" fillId="0" borderId="11" xfId="0" applyNumberFormat="1" applyFont="1" applyBorder="1" applyAlignment="1">
      <alignment horizontal="center"/>
    </xf>
    <xf numFmtId="9" fontId="1" fillId="2" borderId="12" xfId="0" applyNumberFormat="1" applyFont="1" applyFill="1" applyBorder="1" applyAlignment="1">
      <alignment horizontal="center"/>
    </xf>
    <xf numFmtId="9" fontId="1" fillId="2" borderId="13" xfId="0" applyNumberFormat="1" applyFont="1" applyFill="1" applyBorder="1" applyAlignment="1">
      <alignment horizontal="center"/>
    </xf>
    <xf numFmtId="9" fontId="1" fillId="2" borderId="2" xfId="0" applyNumberFormat="1" applyFont="1" applyFill="1" applyBorder="1" applyAlignment="1">
      <alignment horizontal="center"/>
    </xf>
    <xf numFmtId="9" fontId="5" fillId="2" borderId="12" xfId="0" applyNumberFormat="1" applyFont="1" applyFill="1" applyBorder="1" applyAlignment="1">
      <alignment horizontal="center"/>
    </xf>
    <xf numFmtId="9" fontId="5" fillId="2" borderId="13" xfId="0" applyNumberFormat="1" applyFont="1" applyFill="1" applyBorder="1" applyAlignment="1">
      <alignment horizontal="center"/>
    </xf>
    <xf numFmtId="9" fontId="5" fillId="2" borderId="2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23"/>
  <sheetViews>
    <sheetView tabSelected="1" workbookViewId="0">
      <selection activeCell="U27" sqref="U27"/>
    </sheetView>
  </sheetViews>
  <sheetFormatPr baseColWidth="10" defaultRowHeight="15" x14ac:dyDescent="0.25"/>
  <cols>
    <col min="1" max="1" width="3.7109375" customWidth="1"/>
    <col min="2" max="2" width="17.7109375" customWidth="1"/>
    <col min="3" max="4" width="14.7109375" customWidth="1"/>
    <col min="5" max="5" width="15.85546875" bestFit="1" customWidth="1"/>
    <col min="6" max="6" width="16.28515625" bestFit="1" customWidth="1"/>
    <col min="7" max="8" width="15.7109375" customWidth="1"/>
    <col min="9" max="9" width="15.85546875" bestFit="1" customWidth="1"/>
    <col min="10" max="10" width="16.7109375" bestFit="1" customWidth="1"/>
    <col min="11" max="12" width="12.7109375" customWidth="1"/>
    <col min="13" max="13" width="15.85546875" bestFit="1" customWidth="1"/>
    <col min="14" max="14" width="16.7109375" bestFit="1" customWidth="1"/>
    <col min="15" max="15" width="12.7109375" bestFit="1" customWidth="1"/>
    <col min="16" max="16" width="15.85546875" bestFit="1" customWidth="1"/>
    <col min="17" max="18" width="16.7109375" bestFit="1" customWidth="1"/>
    <col min="19" max="20" width="12.7109375" bestFit="1" customWidth="1"/>
    <col min="21" max="21" width="15.85546875" bestFit="1" customWidth="1"/>
    <col min="22" max="22" width="16.7109375" bestFit="1" customWidth="1"/>
  </cols>
  <sheetData>
    <row r="1" spans="2:34" ht="15.75" thickBot="1" x14ac:dyDescent="0.3"/>
    <row r="2" spans="2:34" ht="19.5" thickBot="1" x14ac:dyDescent="0.35">
      <c r="B2" s="82" t="s">
        <v>59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4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</row>
    <row r="3" spans="2:34" x14ac:dyDescent="0.25">
      <c r="B3" s="85" t="s">
        <v>50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</row>
    <row r="4" spans="2:34" ht="15.75" thickBot="1" x14ac:dyDescent="0.3"/>
    <row r="5" spans="2:34" x14ac:dyDescent="0.25">
      <c r="B5" s="34" t="s">
        <v>51</v>
      </c>
      <c r="C5" s="86" t="s">
        <v>44</v>
      </c>
      <c r="D5" s="87"/>
      <c r="E5" s="87"/>
      <c r="F5" s="88"/>
      <c r="G5" s="86" t="s">
        <v>41</v>
      </c>
      <c r="H5" s="87"/>
      <c r="I5" s="87"/>
      <c r="J5" s="88"/>
      <c r="K5" s="86" t="s">
        <v>40</v>
      </c>
      <c r="L5" s="87"/>
      <c r="M5" s="87"/>
      <c r="N5" s="88"/>
      <c r="O5" s="86" t="s">
        <v>56</v>
      </c>
      <c r="P5" s="87"/>
      <c r="Q5" s="87"/>
      <c r="R5" s="88"/>
      <c r="S5" s="86" t="s">
        <v>47</v>
      </c>
      <c r="T5" s="87" t="s">
        <v>47</v>
      </c>
      <c r="U5" s="87"/>
      <c r="V5" s="88"/>
    </row>
    <row r="6" spans="2:34" x14ac:dyDescent="0.25">
      <c r="B6" s="35"/>
      <c r="C6" s="36" t="s">
        <v>52</v>
      </c>
      <c r="D6" s="37" t="s">
        <v>53</v>
      </c>
      <c r="E6" s="37" t="s">
        <v>54</v>
      </c>
      <c r="F6" s="38" t="s">
        <v>55</v>
      </c>
      <c r="G6" s="36" t="s">
        <v>52</v>
      </c>
      <c r="H6" s="37" t="s">
        <v>53</v>
      </c>
      <c r="I6" s="37" t="s">
        <v>54</v>
      </c>
      <c r="J6" s="38" t="s">
        <v>55</v>
      </c>
      <c r="K6" s="36" t="s">
        <v>52</v>
      </c>
      <c r="L6" s="37" t="s">
        <v>53</v>
      </c>
      <c r="M6" s="37" t="s">
        <v>54</v>
      </c>
      <c r="N6" s="38" t="s">
        <v>55</v>
      </c>
      <c r="O6" s="36" t="s">
        <v>52</v>
      </c>
      <c r="P6" s="37" t="s">
        <v>53</v>
      </c>
      <c r="Q6" s="37" t="s">
        <v>54</v>
      </c>
      <c r="R6" s="38" t="s">
        <v>55</v>
      </c>
      <c r="S6" s="36" t="s">
        <v>52</v>
      </c>
      <c r="T6" s="37" t="s">
        <v>53</v>
      </c>
      <c r="U6" s="37" t="s">
        <v>54</v>
      </c>
      <c r="V6" s="38" t="s">
        <v>55</v>
      </c>
    </row>
    <row r="7" spans="2:34" x14ac:dyDescent="0.25">
      <c r="B7" s="39" t="s">
        <v>0</v>
      </c>
      <c r="C7" s="13">
        <v>0</v>
      </c>
      <c r="D7" s="16">
        <v>0</v>
      </c>
      <c r="E7" s="16">
        <v>0</v>
      </c>
      <c r="F7" s="16">
        <v>0</v>
      </c>
      <c r="G7" s="13">
        <v>0</v>
      </c>
      <c r="H7" s="16">
        <v>0</v>
      </c>
      <c r="I7" s="16">
        <v>0</v>
      </c>
      <c r="J7" s="16">
        <v>0</v>
      </c>
      <c r="K7" s="13">
        <v>0</v>
      </c>
      <c r="L7" s="16">
        <v>0</v>
      </c>
      <c r="M7" s="16">
        <v>0</v>
      </c>
      <c r="N7" s="16">
        <v>0</v>
      </c>
      <c r="O7" s="13">
        <v>0</v>
      </c>
      <c r="P7" s="16">
        <v>0</v>
      </c>
      <c r="Q7" s="16">
        <v>0</v>
      </c>
      <c r="R7" s="16">
        <v>0</v>
      </c>
      <c r="S7" s="13">
        <f>C7+G7+K7+O7</f>
        <v>0</v>
      </c>
      <c r="T7" s="16">
        <f>D7+H7+L7+P7</f>
        <v>0</v>
      </c>
      <c r="U7" s="16">
        <f>E7+I7+M7+Q7</f>
        <v>0</v>
      </c>
      <c r="V7" s="22">
        <f>F7+J7+N7+R7</f>
        <v>0</v>
      </c>
    </row>
    <row r="8" spans="2:34" x14ac:dyDescent="0.25">
      <c r="B8" s="39" t="s">
        <v>1</v>
      </c>
      <c r="C8" s="13">
        <v>0</v>
      </c>
      <c r="D8" s="16">
        <v>0</v>
      </c>
      <c r="E8" s="16">
        <v>0</v>
      </c>
      <c r="F8" s="11">
        <v>0</v>
      </c>
      <c r="G8" s="13">
        <v>0</v>
      </c>
      <c r="H8" s="16">
        <v>0</v>
      </c>
      <c r="I8" s="16">
        <v>0</v>
      </c>
      <c r="J8" s="11">
        <v>0</v>
      </c>
      <c r="K8" s="13">
        <v>0</v>
      </c>
      <c r="L8" s="16">
        <v>0</v>
      </c>
      <c r="M8" s="16">
        <v>0</v>
      </c>
      <c r="N8" s="11">
        <v>0</v>
      </c>
      <c r="O8" s="13">
        <v>0</v>
      </c>
      <c r="P8" s="16">
        <v>0</v>
      </c>
      <c r="Q8" s="16">
        <v>0</v>
      </c>
      <c r="R8" s="11">
        <v>0</v>
      </c>
      <c r="S8" s="13">
        <f t="shared" ref="S8:S18" si="0">C8+G8+K8+O8</f>
        <v>0</v>
      </c>
      <c r="T8" s="16">
        <f t="shared" ref="T8:T18" si="1">D8+H8+L8+P8</f>
        <v>0</v>
      </c>
      <c r="U8" s="16">
        <f t="shared" ref="U8:U18" si="2">E8+I8+M8+Q8</f>
        <v>0</v>
      </c>
      <c r="V8" s="22">
        <f t="shared" ref="V8:V18" si="3">F8+J8+N8+R8</f>
        <v>0</v>
      </c>
    </row>
    <row r="9" spans="2:34" x14ac:dyDescent="0.25">
      <c r="B9" s="39" t="s">
        <v>2</v>
      </c>
      <c r="C9" s="13">
        <v>0</v>
      </c>
      <c r="D9" s="16">
        <v>0</v>
      </c>
      <c r="E9" s="16">
        <v>0</v>
      </c>
      <c r="F9" s="11">
        <v>0</v>
      </c>
      <c r="G9" s="13">
        <v>0</v>
      </c>
      <c r="H9" s="16">
        <v>0</v>
      </c>
      <c r="I9" s="16">
        <v>0</v>
      </c>
      <c r="J9" s="11">
        <v>0</v>
      </c>
      <c r="K9" s="13">
        <v>0</v>
      </c>
      <c r="L9" s="16">
        <v>0</v>
      </c>
      <c r="M9" s="16">
        <v>0</v>
      </c>
      <c r="N9" s="11">
        <v>0</v>
      </c>
      <c r="O9" s="13">
        <v>0</v>
      </c>
      <c r="P9" s="16">
        <v>0</v>
      </c>
      <c r="Q9" s="16">
        <v>0</v>
      </c>
      <c r="R9" s="11">
        <v>0</v>
      </c>
      <c r="S9" s="13">
        <f t="shared" si="0"/>
        <v>0</v>
      </c>
      <c r="T9" s="16">
        <f t="shared" si="1"/>
        <v>0</v>
      </c>
      <c r="U9" s="16">
        <f t="shared" si="2"/>
        <v>0</v>
      </c>
      <c r="V9" s="22">
        <f t="shared" si="3"/>
        <v>0</v>
      </c>
    </row>
    <row r="10" spans="2:34" x14ac:dyDescent="0.25">
      <c r="B10" s="39" t="s">
        <v>3</v>
      </c>
      <c r="C10" s="13">
        <v>0</v>
      </c>
      <c r="D10" s="16">
        <v>0</v>
      </c>
      <c r="E10" s="16">
        <v>0</v>
      </c>
      <c r="F10" s="11">
        <v>0</v>
      </c>
      <c r="G10" s="13">
        <v>0</v>
      </c>
      <c r="H10" s="16">
        <v>0</v>
      </c>
      <c r="I10" s="16">
        <v>0</v>
      </c>
      <c r="J10" s="11">
        <v>0</v>
      </c>
      <c r="K10" s="13">
        <v>0</v>
      </c>
      <c r="L10" s="16">
        <v>0</v>
      </c>
      <c r="M10" s="16">
        <v>0</v>
      </c>
      <c r="N10" s="11">
        <v>0</v>
      </c>
      <c r="O10" s="13">
        <v>0</v>
      </c>
      <c r="P10" s="16">
        <v>0</v>
      </c>
      <c r="Q10" s="16">
        <v>0</v>
      </c>
      <c r="R10" s="11">
        <v>0</v>
      </c>
      <c r="S10" s="13">
        <f t="shared" si="0"/>
        <v>0</v>
      </c>
      <c r="T10" s="16">
        <f t="shared" si="1"/>
        <v>0</v>
      </c>
      <c r="U10" s="16">
        <f t="shared" si="2"/>
        <v>0</v>
      </c>
      <c r="V10" s="22">
        <f t="shared" si="3"/>
        <v>0</v>
      </c>
    </row>
    <row r="11" spans="2:34" x14ac:dyDescent="0.25">
      <c r="B11" s="39" t="s">
        <v>4</v>
      </c>
      <c r="C11" s="13">
        <v>0</v>
      </c>
      <c r="D11" s="16">
        <v>0</v>
      </c>
      <c r="E11" s="16">
        <v>0</v>
      </c>
      <c r="F11" s="11">
        <v>0</v>
      </c>
      <c r="G11" s="13">
        <v>0</v>
      </c>
      <c r="H11" s="16">
        <v>0</v>
      </c>
      <c r="I11" s="16">
        <v>0</v>
      </c>
      <c r="J11" s="11">
        <v>0</v>
      </c>
      <c r="K11" s="13">
        <v>0</v>
      </c>
      <c r="L11" s="16">
        <v>0</v>
      </c>
      <c r="M11" s="16">
        <v>0</v>
      </c>
      <c r="N11" s="11">
        <v>0</v>
      </c>
      <c r="O11" s="13">
        <v>0</v>
      </c>
      <c r="P11" s="16">
        <v>0</v>
      </c>
      <c r="Q11" s="16">
        <v>0</v>
      </c>
      <c r="R11" s="11">
        <v>0</v>
      </c>
      <c r="S11" s="13">
        <f t="shared" si="0"/>
        <v>0</v>
      </c>
      <c r="T11" s="16">
        <f t="shared" si="1"/>
        <v>0</v>
      </c>
      <c r="U11" s="16">
        <f t="shared" si="2"/>
        <v>0</v>
      </c>
      <c r="V11" s="22">
        <f t="shared" si="3"/>
        <v>0</v>
      </c>
    </row>
    <row r="12" spans="2:34" x14ac:dyDescent="0.25">
      <c r="B12" s="39" t="s">
        <v>5</v>
      </c>
      <c r="C12" s="13">
        <v>0</v>
      </c>
      <c r="D12" s="16">
        <v>0</v>
      </c>
      <c r="E12" s="16">
        <v>0</v>
      </c>
      <c r="F12" s="11">
        <v>0</v>
      </c>
      <c r="G12" s="13">
        <v>0</v>
      </c>
      <c r="H12" s="16">
        <v>0</v>
      </c>
      <c r="I12" s="16">
        <v>0</v>
      </c>
      <c r="J12" s="11">
        <v>0</v>
      </c>
      <c r="K12" s="13">
        <v>0</v>
      </c>
      <c r="L12" s="16">
        <v>0</v>
      </c>
      <c r="M12" s="16">
        <v>0</v>
      </c>
      <c r="N12" s="11">
        <v>0</v>
      </c>
      <c r="O12" s="13">
        <v>0</v>
      </c>
      <c r="P12" s="16">
        <v>0</v>
      </c>
      <c r="Q12" s="16">
        <v>0</v>
      </c>
      <c r="R12" s="11">
        <v>0</v>
      </c>
      <c r="S12" s="13">
        <f t="shared" si="0"/>
        <v>0</v>
      </c>
      <c r="T12" s="16">
        <f t="shared" si="1"/>
        <v>0</v>
      </c>
      <c r="U12" s="16">
        <f t="shared" si="2"/>
        <v>0</v>
      </c>
      <c r="V12" s="22">
        <f t="shared" si="3"/>
        <v>0</v>
      </c>
    </row>
    <row r="13" spans="2:34" x14ac:dyDescent="0.25">
      <c r="B13" s="39" t="s">
        <v>6</v>
      </c>
      <c r="C13" s="13">
        <v>0</v>
      </c>
      <c r="D13" s="16">
        <v>0</v>
      </c>
      <c r="E13" s="16">
        <v>0</v>
      </c>
      <c r="F13" s="11">
        <v>0</v>
      </c>
      <c r="G13" s="13">
        <v>0</v>
      </c>
      <c r="H13" s="16">
        <v>0</v>
      </c>
      <c r="I13" s="16">
        <v>0</v>
      </c>
      <c r="J13" s="11">
        <v>0</v>
      </c>
      <c r="K13" s="13">
        <v>0</v>
      </c>
      <c r="L13" s="16">
        <v>0</v>
      </c>
      <c r="M13" s="16">
        <v>0</v>
      </c>
      <c r="N13" s="11">
        <v>0</v>
      </c>
      <c r="O13" s="13">
        <v>0</v>
      </c>
      <c r="P13" s="16">
        <v>0</v>
      </c>
      <c r="Q13" s="16">
        <v>0</v>
      </c>
      <c r="R13" s="11">
        <v>0</v>
      </c>
      <c r="S13" s="13">
        <f t="shared" si="0"/>
        <v>0</v>
      </c>
      <c r="T13" s="16">
        <f t="shared" si="1"/>
        <v>0</v>
      </c>
      <c r="U13" s="16">
        <f t="shared" si="2"/>
        <v>0</v>
      </c>
      <c r="V13" s="22">
        <f t="shared" si="3"/>
        <v>0</v>
      </c>
    </row>
    <row r="14" spans="2:34" x14ac:dyDescent="0.25">
      <c r="B14" s="39" t="s">
        <v>7</v>
      </c>
      <c r="C14" s="13">
        <v>0</v>
      </c>
      <c r="D14" s="16">
        <v>0</v>
      </c>
      <c r="E14" s="16">
        <v>0</v>
      </c>
      <c r="F14" s="11">
        <v>0</v>
      </c>
      <c r="G14" s="13">
        <v>0</v>
      </c>
      <c r="H14" s="16">
        <v>0</v>
      </c>
      <c r="I14" s="16">
        <v>0</v>
      </c>
      <c r="J14" s="11">
        <v>0</v>
      </c>
      <c r="K14" s="13">
        <v>0</v>
      </c>
      <c r="L14" s="16">
        <v>0</v>
      </c>
      <c r="M14" s="16">
        <v>0</v>
      </c>
      <c r="N14" s="11">
        <v>0</v>
      </c>
      <c r="O14" s="13">
        <v>0</v>
      </c>
      <c r="P14" s="16">
        <v>0</v>
      </c>
      <c r="Q14" s="16">
        <v>0</v>
      </c>
      <c r="R14" s="11">
        <v>0</v>
      </c>
      <c r="S14" s="13">
        <f t="shared" si="0"/>
        <v>0</v>
      </c>
      <c r="T14" s="16">
        <f t="shared" si="1"/>
        <v>0</v>
      </c>
      <c r="U14" s="16">
        <f t="shared" si="2"/>
        <v>0</v>
      </c>
      <c r="V14" s="22">
        <f t="shared" si="3"/>
        <v>0</v>
      </c>
    </row>
    <row r="15" spans="2:34" x14ac:dyDescent="0.25">
      <c r="B15" s="39" t="s">
        <v>8</v>
      </c>
      <c r="C15" s="13">
        <v>0</v>
      </c>
      <c r="D15" s="16">
        <v>0</v>
      </c>
      <c r="E15" s="16">
        <v>0</v>
      </c>
      <c r="F15" s="11">
        <v>0</v>
      </c>
      <c r="G15" s="13">
        <v>0</v>
      </c>
      <c r="H15" s="16">
        <v>0</v>
      </c>
      <c r="I15" s="16">
        <v>0</v>
      </c>
      <c r="J15" s="11">
        <v>0</v>
      </c>
      <c r="K15" s="13">
        <v>0</v>
      </c>
      <c r="L15" s="16">
        <v>0</v>
      </c>
      <c r="M15" s="16">
        <v>0</v>
      </c>
      <c r="N15" s="11">
        <v>0</v>
      </c>
      <c r="O15" s="13">
        <v>0</v>
      </c>
      <c r="P15" s="16">
        <v>0</v>
      </c>
      <c r="Q15" s="16">
        <v>0</v>
      </c>
      <c r="R15" s="11">
        <v>0</v>
      </c>
      <c r="S15" s="13">
        <f t="shared" si="0"/>
        <v>0</v>
      </c>
      <c r="T15" s="16">
        <f t="shared" si="1"/>
        <v>0</v>
      </c>
      <c r="U15" s="16">
        <f t="shared" si="2"/>
        <v>0</v>
      </c>
      <c r="V15" s="22">
        <f t="shared" si="3"/>
        <v>0</v>
      </c>
    </row>
    <row r="16" spans="2:34" x14ac:dyDescent="0.25">
      <c r="B16" s="39" t="s">
        <v>9</v>
      </c>
      <c r="C16" s="13">
        <v>0</v>
      </c>
      <c r="D16" s="16">
        <v>0</v>
      </c>
      <c r="E16" s="16">
        <v>0</v>
      </c>
      <c r="F16" s="11">
        <v>0</v>
      </c>
      <c r="G16" s="13">
        <v>0</v>
      </c>
      <c r="H16" s="16">
        <v>0</v>
      </c>
      <c r="I16" s="16">
        <v>0</v>
      </c>
      <c r="J16" s="11">
        <v>0</v>
      </c>
      <c r="K16" s="13">
        <v>0</v>
      </c>
      <c r="L16" s="16">
        <v>0</v>
      </c>
      <c r="M16" s="16">
        <v>0</v>
      </c>
      <c r="N16" s="11">
        <v>0</v>
      </c>
      <c r="O16" s="13">
        <v>0</v>
      </c>
      <c r="P16" s="16">
        <v>0</v>
      </c>
      <c r="Q16" s="16">
        <v>0</v>
      </c>
      <c r="R16" s="11">
        <v>0</v>
      </c>
      <c r="S16" s="13">
        <f t="shared" si="0"/>
        <v>0</v>
      </c>
      <c r="T16" s="16">
        <f t="shared" si="1"/>
        <v>0</v>
      </c>
      <c r="U16" s="16">
        <f t="shared" si="2"/>
        <v>0</v>
      </c>
      <c r="V16" s="22">
        <f t="shared" si="3"/>
        <v>0</v>
      </c>
    </row>
    <row r="17" spans="2:22" x14ac:dyDescent="0.25">
      <c r="B17" s="39" t="s">
        <v>10</v>
      </c>
      <c r="C17" s="13">
        <v>0</v>
      </c>
      <c r="D17" s="16">
        <v>0</v>
      </c>
      <c r="E17" s="16">
        <v>0</v>
      </c>
      <c r="F17" s="11">
        <v>0</v>
      </c>
      <c r="G17" s="13">
        <v>0</v>
      </c>
      <c r="H17" s="16">
        <v>0</v>
      </c>
      <c r="I17" s="16">
        <v>0</v>
      </c>
      <c r="J17" s="11">
        <v>0</v>
      </c>
      <c r="K17" s="13">
        <v>0</v>
      </c>
      <c r="L17" s="16">
        <v>0</v>
      </c>
      <c r="M17" s="16">
        <v>0</v>
      </c>
      <c r="N17" s="11">
        <v>0</v>
      </c>
      <c r="O17" s="13">
        <v>0</v>
      </c>
      <c r="P17" s="16">
        <v>0</v>
      </c>
      <c r="Q17" s="16">
        <v>0</v>
      </c>
      <c r="R17" s="11">
        <v>0</v>
      </c>
      <c r="S17" s="13">
        <f t="shared" si="0"/>
        <v>0</v>
      </c>
      <c r="T17" s="16">
        <f t="shared" si="1"/>
        <v>0</v>
      </c>
      <c r="U17" s="16">
        <f t="shared" si="2"/>
        <v>0</v>
      </c>
      <c r="V17" s="22">
        <f t="shared" si="3"/>
        <v>0</v>
      </c>
    </row>
    <row r="18" spans="2:22" x14ac:dyDescent="0.25">
      <c r="B18" s="40" t="s">
        <v>11</v>
      </c>
      <c r="C18" s="14">
        <v>0</v>
      </c>
      <c r="D18" s="17">
        <v>0</v>
      </c>
      <c r="E18" s="17">
        <v>0</v>
      </c>
      <c r="F18" s="12">
        <v>0</v>
      </c>
      <c r="G18" s="14">
        <v>0</v>
      </c>
      <c r="H18" s="17">
        <v>0</v>
      </c>
      <c r="I18" s="17">
        <v>0</v>
      </c>
      <c r="J18" s="12">
        <v>0</v>
      </c>
      <c r="K18" s="14">
        <v>0</v>
      </c>
      <c r="L18" s="17">
        <v>0</v>
      </c>
      <c r="M18" s="17">
        <v>0</v>
      </c>
      <c r="N18" s="12">
        <v>0</v>
      </c>
      <c r="O18" s="14">
        <v>0</v>
      </c>
      <c r="P18" s="17">
        <v>0</v>
      </c>
      <c r="Q18" s="17">
        <v>0</v>
      </c>
      <c r="R18" s="12">
        <v>0</v>
      </c>
      <c r="S18" s="14">
        <f t="shared" si="0"/>
        <v>0</v>
      </c>
      <c r="T18" s="17">
        <f t="shared" si="1"/>
        <v>0</v>
      </c>
      <c r="U18" s="17">
        <f t="shared" si="2"/>
        <v>0</v>
      </c>
      <c r="V18" s="23">
        <f t="shared" si="3"/>
        <v>0</v>
      </c>
    </row>
    <row r="19" spans="2:22" x14ac:dyDescent="0.25">
      <c r="B19" s="50" t="s">
        <v>60</v>
      </c>
      <c r="C19" s="51">
        <f t="shared" ref="C19:J19" si="4">SUM(C7:C18)</f>
        <v>0</v>
      </c>
      <c r="D19" s="52">
        <f t="shared" si="4"/>
        <v>0</v>
      </c>
      <c r="E19" s="52">
        <f t="shared" si="4"/>
        <v>0</v>
      </c>
      <c r="F19" s="53">
        <f t="shared" si="4"/>
        <v>0</v>
      </c>
      <c r="G19" s="51">
        <f t="shared" si="4"/>
        <v>0</v>
      </c>
      <c r="H19" s="52">
        <f t="shared" si="4"/>
        <v>0</v>
      </c>
      <c r="I19" s="52">
        <f t="shared" si="4"/>
        <v>0</v>
      </c>
      <c r="J19" s="53">
        <f t="shared" si="4"/>
        <v>0</v>
      </c>
      <c r="K19" s="51">
        <f t="shared" ref="K19:Q19" si="5">SUM(K7:K18)</f>
        <v>0</v>
      </c>
      <c r="L19" s="52">
        <f t="shared" si="5"/>
        <v>0</v>
      </c>
      <c r="M19" s="52">
        <f t="shared" si="5"/>
        <v>0</v>
      </c>
      <c r="N19" s="52">
        <f t="shared" si="5"/>
        <v>0</v>
      </c>
      <c r="O19" s="51">
        <f t="shared" si="5"/>
        <v>0</v>
      </c>
      <c r="P19" s="52">
        <f t="shared" si="5"/>
        <v>0</v>
      </c>
      <c r="Q19" s="52">
        <f t="shared" si="5"/>
        <v>0</v>
      </c>
      <c r="R19" s="53">
        <f>SUM(R7:R18)</f>
        <v>0</v>
      </c>
      <c r="S19" s="51">
        <f>SUM(S7:S18)</f>
        <v>0</v>
      </c>
      <c r="T19" s="52">
        <f>SUM(T7:T18)</f>
        <v>0</v>
      </c>
      <c r="U19" s="52">
        <f>SUM(U7:U18)</f>
        <v>0</v>
      </c>
      <c r="V19" s="54">
        <f>SUM(V7:V18)</f>
        <v>0</v>
      </c>
    </row>
    <row r="20" spans="2:22" x14ac:dyDescent="0.25">
      <c r="B20" s="27" t="s">
        <v>49</v>
      </c>
      <c r="C20" s="15">
        <v>3431572212</v>
      </c>
      <c r="D20" s="16">
        <v>2330807175</v>
      </c>
      <c r="E20" s="16">
        <v>867896355</v>
      </c>
      <c r="F20" s="32">
        <v>0</v>
      </c>
      <c r="G20" s="15">
        <v>818485742</v>
      </c>
      <c r="H20" s="16">
        <v>639343032</v>
      </c>
      <c r="I20" s="16">
        <v>147353060</v>
      </c>
      <c r="J20" s="32">
        <v>0</v>
      </c>
      <c r="K20" s="15">
        <v>529993355</v>
      </c>
      <c r="L20" s="16">
        <v>492206461</v>
      </c>
      <c r="M20" s="16">
        <v>140473877</v>
      </c>
      <c r="N20" s="33">
        <v>3381391</v>
      </c>
      <c r="O20" s="15">
        <v>716285612</v>
      </c>
      <c r="P20" s="16">
        <v>583484564</v>
      </c>
      <c r="Q20" s="16">
        <v>315324235</v>
      </c>
      <c r="R20" s="33">
        <v>0</v>
      </c>
      <c r="S20" s="15">
        <f>C20+G20+K20+O20</f>
        <v>5496336921</v>
      </c>
      <c r="T20" s="16">
        <f>D20+H20+L20+P20</f>
        <v>4045841232</v>
      </c>
      <c r="U20" s="16">
        <f>E20+I20+M20+Q20</f>
        <v>1471047527</v>
      </c>
      <c r="V20" s="33">
        <f>F20+J20+N20+R20</f>
        <v>3381391</v>
      </c>
    </row>
    <row r="21" spans="2:22" ht="15.75" thickBot="1" x14ac:dyDescent="0.3">
      <c r="B21" s="28" t="s">
        <v>45</v>
      </c>
      <c r="C21" s="29">
        <f>((C19-(C20/12*1))/(C20/12*1))</f>
        <v>-1</v>
      </c>
      <c r="D21" s="30"/>
      <c r="E21" s="30"/>
      <c r="F21" s="25"/>
      <c r="G21" s="29">
        <f>((G19-(G20/12*1))/(G20/12*1))</f>
        <v>-1</v>
      </c>
      <c r="H21" s="30"/>
      <c r="I21" s="30"/>
      <c r="J21" s="25"/>
      <c r="K21" s="29">
        <f>((K19-(K20/12*1))/(K20/12*1))</f>
        <v>-1</v>
      </c>
      <c r="L21" s="30"/>
      <c r="M21" s="30"/>
      <c r="N21" s="25"/>
      <c r="O21" s="29">
        <f>((O19-(O20/12*1))/(O20/12*1))</f>
        <v>-1</v>
      </c>
      <c r="P21" s="30"/>
      <c r="Q21" s="30"/>
      <c r="R21" s="25"/>
      <c r="S21" s="31">
        <f>((S19-(S20/12*1))/(S20/12*1))</f>
        <v>-1</v>
      </c>
      <c r="T21" s="30"/>
      <c r="U21" s="30"/>
      <c r="V21" s="25"/>
    </row>
    <row r="22" spans="2:22" x14ac:dyDescent="0.25">
      <c r="B22" s="24" t="s">
        <v>58</v>
      </c>
      <c r="C22" s="73">
        <f>C19-D19-E19-F19</f>
        <v>0</v>
      </c>
      <c r="D22" s="74"/>
      <c r="E22" s="74"/>
      <c r="F22" s="75"/>
      <c r="G22" s="73">
        <f>G19-H19-I19-J19</f>
        <v>0</v>
      </c>
      <c r="H22" s="74"/>
      <c r="I22" s="74"/>
      <c r="J22" s="75"/>
      <c r="K22" s="64">
        <f>K19-L19-M19-N19</f>
        <v>0</v>
      </c>
      <c r="L22" s="65"/>
      <c r="M22" s="65"/>
      <c r="N22" s="66"/>
      <c r="O22" s="64">
        <f>O19-P19-Q19-R19</f>
        <v>0</v>
      </c>
      <c r="P22" s="65"/>
      <c r="Q22" s="65"/>
      <c r="R22" s="66"/>
      <c r="S22" s="64">
        <f>S19-T19-U19-V19</f>
        <v>0</v>
      </c>
      <c r="T22" s="65"/>
      <c r="U22" s="65"/>
      <c r="V22" s="66"/>
    </row>
    <row r="23" spans="2:22" ht="15.75" thickBot="1" x14ac:dyDescent="0.3">
      <c r="B23" s="26" t="s">
        <v>57</v>
      </c>
      <c r="C23" s="76" t="e">
        <f>C22/C19</f>
        <v>#DIV/0!</v>
      </c>
      <c r="D23" s="77"/>
      <c r="E23" s="77"/>
      <c r="F23" s="78"/>
      <c r="G23" s="79" t="e">
        <f>G22/G19</f>
        <v>#DIV/0!</v>
      </c>
      <c r="H23" s="80"/>
      <c r="I23" s="80"/>
      <c r="J23" s="81"/>
      <c r="K23" s="67" t="e">
        <f>K22/K19</f>
        <v>#DIV/0!</v>
      </c>
      <c r="L23" s="68"/>
      <c r="M23" s="68"/>
      <c r="N23" s="69"/>
      <c r="O23" s="67" t="e">
        <f>O22/O19</f>
        <v>#DIV/0!</v>
      </c>
      <c r="P23" s="68"/>
      <c r="Q23" s="68"/>
      <c r="R23" s="69"/>
      <c r="S23" s="70" t="e">
        <f>S22/S19</f>
        <v>#DIV/0!</v>
      </c>
      <c r="T23" s="71"/>
      <c r="U23" s="71"/>
      <c r="V23" s="72"/>
    </row>
  </sheetData>
  <mergeCells count="17">
    <mergeCell ref="B2:V2"/>
    <mergeCell ref="B3:V3"/>
    <mergeCell ref="C5:F5"/>
    <mergeCell ref="G5:J5"/>
    <mergeCell ref="K5:N5"/>
    <mergeCell ref="O5:R5"/>
    <mergeCell ref="S5:V5"/>
    <mergeCell ref="O22:R22"/>
    <mergeCell ref="O23:R23"/>
    <mergeCell ref="S22:V22"/>
    <mergeCell ref="S23:V23"/>
    <mergeCell ref="C22:F22"/>
    <mergeCell ref="C23:F23"/>
    <mergeCell ref="G22:J22"/>
    <mergeCell ref="G23:J23"/>
    <mergeCell ref="K22:N22"/>
    <mergeCell ref="K23:N2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N16" sqref="N16"/>
    </sheetView>
  </sheetViews>
  <sheetFormatPr baseColWidth="10" defaultRowHeight="15" x14ac:dyDescent="0.25"/>
  <cols>
    <col min="12" max="12" width="15.28515625" bestFit="1" customWidth="1"/>
  </cols>
  <sheetData>
    <row r="1" spans="1:12" ht="21" x14ac:dyDescent="0.35">
      <c r="A1" s="89" t="s">
        <v>69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12" x14ac:dyDescent="0.25">
      <c r="A2" s="55" t="s">
        <v>70</v>
      </c>
      <c r="B2" s="56" t="s">
        <v>71</v>
      </c>
      <c r="C2" s="56" t="s">
        <v>72</v>
      </c>
      <c r="D2" s="56" t="s">
        <v>73</v>
      </c>
      <c r="E2" s="56" t="s">
        <v>74</v>
      </c>
      <c r="F2" s="57" t="s">
        <v>75</v>
      </c>
      <c r="G2" s="57" t="s">
        <v>51</v>
      </c>
      <c r="H2" s="57" t="s">
        <v>76</v>
      </c>
      <c r="I2" s="58" t="s">
        <v>77</v>
      </c>
      <c r="J2" s="58" t="s">
        <v>78</v>
      </c>
      <c r="K2" s="58" t="s">
        <v>79</v>
      </c>
      <c r="L2" s="59" t="s">
        <v>80</v>
      </c>
    </row>
    <row r="3" spans="1:12" x14ac:dyDescent="0.25">
      <c r="A3" s="1"/>
      <c r="B3" s="60"/>
      <c r="E3" s="3"/>
      <c r="F3" s="56"/>
      <c r="G3" s="56"/>
      <c r="H3" s="56"/>
      <c r="L3" s="61"/>
    </row>
    <row r="4" spans="1:12" x14ac:dyDescent="0.25">
      <c r="A4" s="1"/>
      <c r="B4" s="60"/>
      <c r="E4" s="3"/>
      <c r="F4" s="56"/>
      <c r="G4" s="56"/>
      <c r="H4" s="56"/>
      <c r="L4" s="61"/>
    </row>
    <row r="5" spans="1:12" x14ac:dyDescent="0.25">
      <c r="A5" s="1"/>
      <c r="B5" s="60"/>
      <c r="E5" s="3"/>
      <c r="F5" s="56"/>
      <c r="G5" s="56"/>
      <c r="H5" s="56"/>
      <c r="L5" s="61"/>
    </row>
    <row r="6" spans="1:12" x14ac:dyDescent="0.25">
      <c r="A6" s="1"/>
      <c r="B6" s="60"/>
      <c r="E6" s="3"/>
      <c r="F6" s="56"/>
      <c r="G6" s="56"/>
      <c r="H6" s="56"/>
      <c r="L6" s="61"/>
    </row>
    <row r="7" spans="1:12" x14ac:dyDescent="0.25">
      <c r="A7" s="1"/>
      <c r="B7" s="60"/>
      <c r="E7" s="3"/>
      <c r="F7" s="56"/>
      <c r="G7" s="56"/>
      <c r="H7" s="56"/>
      <c r="L7" s="61"/>
    </row>
    <row r="8" spans="1:12" x14ac:dyDescent="0.25">
      <c r="A8" s="1"/>
      <c r="B8" s="60"/>
      <c r="E8" s="3"/>
      <c r="F8" s="56"/>
      <c r="G8" s="56"/>
      <c r="H8" s="56"/>
      <c r="L8" s="61"/>
    </row>
    <row r="9" spans="1:12" x14ac:dyDescent="0.25">
      <c r="A9" s="1"/>
      <c r="B9" s="60"/>
      <c r="E9" s="3"/>
      <c r="F9" s="56"/>
      <c r="G9" s="56"/>
      <c r="H9" s="56"/>
      <c r="L9" s="61"/>
    </row>
    <row r="10" spans="1:12" x14ac:dyDescent="0.25">
      <c r="A10" s="1"/>
      <c r="B10" s="60"/>
      <c r="E10" s="3"/>
      <c r="F10" s="56"/>
      <c r="G10" s="56"/>
      <c r="H10" s="56"/>
      <c r="L10" s="61"/>
    </row>
    <row r="11" spans="1:12" x14ac:dyDescent="0.25">
      <c r="A11" s="1"/>
      <c r="B11" s="60"/>
      <c r="E11" s="3"/>
      <c r="F11" s="56"/>
      <c r="G11" s="56"/>
      <c r="H11" s="56"/>
      <c r="L11" s="61"/>
    </row>
    <row r="12" spans="1:12" x14ac:dyDescent="0.25">
      <c r="A12" s="1"/>
      <c r="B12" s="60"/>
      <c r="E12" s="3"/>
      <c r="F12" s="56"/>
      <c r="G12" s="56"/>
      <c r="H12" s="56"/>
      <c r="L12" s="61"/>
    </row>
    <row r="13" spans="1:12" x14ac:dyDescent="0.25">
      <c r="A13" s="1"/>
      <c r="B13" s="60"/>
      <c r="C13" s="62"/>
      <c r="D13" s="62"/>
      <c r="E13" s="3"/>
      <c r="F13" s="56"/>
      <c r="G13" s="56"/>
      <c r="H13" s="56"/>
      <c r="L13" s="61"/>
    </row>
    <row r="14" spans="1:12" x14ac:dyDescent="0.25">
      <c r="A14" s="1"/>
      <c r="B14" s="60"/>
      <c r="E14" s="3"/>
      <c r="F14" s="56"/>
      <c r="G14" s="56"/>
      <c r="H14" s="56"/>
      <c r="L14" s="61"/>
    </row>
    <row r="15" spans="1:12" x14ac:dyDescent="0.25">
      <c r="A15" s="1"/>
      <c r="B15" s="60"/>
      <c r="E15" s="3"/>
      <c r="F15" s="56"/>
      <c r="G15" s="56"/>
      <c r="H15" s="56"/>
      <c r="L15" s="61"/>
    </row>
    <row r="16" spans="1:12" x14ac:dyDescent="0.25">
      <c r="A16" s="1"/>
      <c r="B16" s="60"/>
      <c r="E16" s="3"/>
      <c r="F16" s="56"/>
      <c r="G16" s="56"/>
      <c r="H16" s="56"/>
      <c r="L16" s="61"/>
    </row>
    <row r="17" spans="1:12" x14ac:dyDescent="0.25">
      <c r="A17" s="1"/>
      <c r="B17" s="60"/>
      <c r="E17" s="3"/>
      <c r="F17" s="56"/>
      <c r="G17" s="56"/>
      <c r="H17" s="56"/>
      <c r="L17" s="61"/>
    </row>
    <row r="18" spans="1:12" x14ac:dyDescent="0.25">
      <c r="A18" s="1"/>
      <c r="B18" s="60"/>
      <c r="E18" s="3"/>
      <c r="F18" s="56"/>
      <c r="G18" s="56"/>
      <c r="H18" s="56"/>
      <c r="L18" s="61"/>
    </row>
    <row r="19" spans="1:12" ht="15.75" thickBot="1" x14ac:dyDescent="0.3">
      <c r="A19" s="1"/>
      <c r="B19" s="60"/>
      <c r="E19" s="3"/>
      <c r="F19" s="56"/>
      <c r="G19" s="56"/>
      <c r="H19" s="56"/>
      <c r="L19" s="63"/>
    </row>
    <row r="20" spans="1:12" ht="15.75" thickTop="1" x14ac:dyDescent="0.25">
      <c r="K20" s="1" t="s">
        <v>81</v>
      </c>
      <c r="L20" s="61">
        <f>SUM(L3:L19)</f>
        <v>0</v>
      </c>
    </row>
  </sheetData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3"/>
  <sheetViews>
    <sheetView topLeftCell="A79" workbookViewId="0">
      <selection activeCell="B148" sqref="B148"/>
    </sheetView>
  </sheetViews>
  <sheetFormatPr baseColWidth="10" defaultRowHeight="15" x14ac:dyDescent="0.25"/>
  <cols>
    <col min="1" max="1" width="3.7109375" customWidth="1"/>
    <col min="2" max="2" width="33.42578125" customWidth="1"/>
    <col min="3" max="3" width="12.7109375" bestFit="1" customWidth="1"/>
    <col min="15" max="16" width="12.7109375" bestFit="1" customWidth="1"/>
  </cols>
  <sheetData>
    <row r="1" spans="1:15" ht="15.75" thickBot="1" x14ac:dyDescent="0.3"/>
    <row r="2" spans="1:15" ht="21.75" thickBot="1" x14ac:dyDescent="0.4">
      <c r="B2" s="90" t="s">
        <v>61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2"/>
    </row>
    <row r="5" spans="1:15" ht="18.75" x14ac:dyDescent="0.3">
      <c r="B5" s="43" t="s">
        <v>40</v>
      </c>
      <c r="C5" s="10">
        <v>2018</v>
      </c>
    </row>
    <row r="7" spans="1:15" x14ac:dyDescent="0.25">
      <c r="A7" s="4"/>
      <c r="B7" s="41" t="s">
        <v>65</v>
      </c>
      <c r="C7" s="41" t="s">
        <v>0</v>
      </c>
      <c r="D7" s="41" t="s">
        <v>1</v>
      </c>
      <c r="E7" s="41" t="s">
        <v>2</v>
      </c>
      <c r="F7" s="41" t="s">
        <v>3</v>
      </c>
      <c r="G7" s="41" t="s">
        <v>4</v>
      </c>
      <c r="H7" s="41" t="s">
        <v>5</v>
      </c>
      <c r="I7" s="41" t="s">
        <v>6</v>
      </c>
      <c r="J7" s="41" t="s">
        <v>7</v>
      </c>
      <c r="K7" s="41" t="s">
        <v>8</v>
      </c>
      <c r="L7" s="41" t="s">
        <v>9</v>
      </c>
      <c r="M7" s="41" t="s">
        <v>10</v>
      </c>
      <c r="N7" s="41" t="s">
        <v>11</v>
      </c>
      <c r="O7" s="42" t="s">
        <v>39</v>
      </c>
    </row>
    <row r="8" spans="1:15" x14ac:dyDescent="0.25">
      <c r="A8" s="4"/>
      <c r="B8" s="5" t="s">
        <v>12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9">
        <f>SUM(C8:N8)</f>
        <v>0</v>
      </c>
    </row>
    <row r="9" spans="1:15" x14ac:dyDescent="0.25">
      <c r="A9" s="4"/>
      <c r="B9" s="5" t="s">
        <v>13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9">
        <f t="shared" ref="O9:O37" si="0">SUM(C9:N9)</f>
        <v>0</v>
      </c>
    </row>
    <row r="10" spans="1:15" x14ac:dyDescent="0.25">
      <c r="A10" s="4"/>
      <c r="B10" s="5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9">
        <f t="shared" si="0"/>
        <v>0</v>
      </c>
    </row>
    <row r="11" spans="1:15" x14ac:dyDescent="0.25">
      <c r="A11" s="4"/>
      <c r="B11" s="5" t="s">
        <v>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9">
        <f t="shared" si="0"/>
        <v>0</v>
      </c>
    </row>
    <row r="12" spans="1:15" x14ac:dyDescent="0.25">
      <c r="A12" s="4"/>
      <c r="B12" s="5" t="s">
        <v>15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9">
        <f t="shared" si="0"/>
        <v>0</v>
      </c>
    </row>
    <row r="13" spans="1:15" x14ac:dyDescent="0.25">
      <c r="A13" s="4"/>
      <c r="B13" s="5" t="s">
        <v>28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9">
        <f t="shared" si="0"/>
        <v>0</v>
      </c>
    </row>
    <row r="14" spans="1:15" x14ac:dyDescent="0.25">
      <c r="A14" s="4"/>
      <c r="B14" s="5" t="s">
        <v>16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9">
        <f t="shared" si="0"/>
        <v>0</v>
      </c>
    </row>
    <row r="15" spans="1:15" x14ac:dyDescent="0.25">
      <c r="A15" s="4"/>
      <c r="B15" s="5" t="s">
        <v>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9">
        <f t="shared" si="0"/>
        <v>0</v>
      </c>
    </row>
    <row r="16" spans="1:15" x14ac:dyDescent="0.25">
      <c r="A16" s="4"/>
      <c r="B16" s="5" t="s">
        <v>17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9">
        <f t="shared" si="0"/>
        <v>0</v>
      </c>
    </row>
    <row r="17" spans="1:15" x14ac:dyDescent="0.25">
      <c r="A17" s="4"/>
      <c r="B17" s="5" t="s">
        <v>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9">
        <f t="shared" si="0"/>
        <v>0</v>
      </c>
    </row>
    <row r="18" spans="1:15" x14ac:dyDescent="0.25">
      <c r="A18" s="4"/>
      <c r="B18" s="5" t="s">
        <v>19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9">
        <f t="shared" si="0"/>
        <v>0</v>
      </c>
    </row>
    <row r="19" spans="1:15" x14ac:dyDescent="0.25">
      <c r="A19" s="4"/>
      <c r="B19" s="5" t="s">
        <v>20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9">
        <f t="shared" si="0"/>
        <v>0</v>
      </c>
    </row>
    <row r="20" spans="1:15" x14ac:dyDescent="0.25">
      <c r="A20" s="4"/>
      <c r="B20" s="5" t="s">
        <v>21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9">
        <f t="shared" si="0"/>
        <v>0</v>
      </c>
    </row>
    <row r="21" spans="1:15" x14ac:dyDescent="0.25">
      <c r="A21" s="4"/>
      <c r="B21" s="5" t="s">
        <v>22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9">
        <f t="shared" si="0"/>
        <v>0</v>
      </c>
    </row>
    <row r="22" spans="1:15" x14ac:dyDescent="0.25">
      <c r="A22" s="4"/>
      <c r="B22" s="5" t="s">
        <v>23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9">
        <f t="shared" si="0"/>
        <v>0</v>
      </c>
    </row>
    <row r="23" spans="1:15" x14ac:dyDescent="0.25">
      <c r="A23" s="4"/>
      <c r="B23" s="5" t="s">
        <v>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9">
        <f t="shared" si="0"/>
        <v>0</v>
      </c>
    </row>
    <row r="24" spans="1:15" x14ac:dyDescent="0.25">
      <c r="A24" s="4"/>
      <c r="B24" s="5" t="s">
        <v>25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9">
        <f t="shared" si="0"/>
        <v>0</v>
      </c>
    </row>
    <row r="25" spans="1:15" x14ac:dyDescent="0.25">
      <c r="A25" s="4"/>
      <c r="B25" s="5" t="s">
        <v>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9">
        <f t="shared" si="0"/>
        <v>0</v>
      </c>
    </row>
    <row r="26" spans="1:15" x14ac:dyDescent="0.25">
      <c r="A26" s="4"/>
      <c r="B26" s="5" t="s">
        <v>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9">
        <f t="shared" si="0"/>
        <v>0</v>
      </c>
    </row>
    <row r="27" spans="1:15" x14ac:dyDescent="0.25">
      <c r="A27" s="4"/>
      <c r="B27" s="5" t="s">
        <v>32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9">
        <f t="shared" si="0"/>
        <v>0</v>
      </c>
    </row>
    <row r="28" spans="1:15" x14ac:dyDescent="0.25">
      <c r="A28" s="4"/>
      <c r="B28" s="5" t="s">
        <v>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9">
        <f t="shared" si="0"/>
        <v>0</v>
      </c>
    </row>
    <row r="29" spans="1:15" x14ac:dyDescent="0.25">
      <c r="A29" s="4"/>
      <c r="B29" s="5" t="s">
        <v>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9">
        <f t="shared" si="0"/>
        <v>0</v>
      </c>
    </row>
    <row r="30" spans="1:15" x14ac:dyDescent="0.25">
      <c r="A30" s="4"/>
      <c r="B30" s="5" t="s">
        <v>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9">
        <f t="shared" si="0"/>
        <v>0</v>
      </c>
    </row>
    <row r="31" spans="1:15" x14ac:dyDescent="0.25">
      <c r="A31" s="4"/>
      <c r="B31" s="5" t="s">
        <v>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9">
        <f t="shared" si="0"/>
        <v>0</v>
      </c>
    </row>
    <row r="32" spans="1:15" x14ac:dyDescent="0.25">
      <c r="A32" s="4"/>
      <c r="B32" s="4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9"/>
    </row>
    <row r="33" spans="1:16" x14ac:dyDescent="0.25">
      <c r="A33" s="4"/>
      <c r="B33" s="21" t="s">
        <v>29</v>
      </c>
      <c r="C33" s="19">
        <f>SUM(C8:C26)</f>
        <v>0</v>
      </c>
      <c r="D33" s="19">
        <f t="shared" ref="D33:N33" si="1">SUM(D8:D26)</f>
        <v>0</v>
      </c>
      <c r="E33" s="19">
        <f t="shared" si="1"/>
        <v>0</v>
      </c>
      <c r="F33" s="19">
        <f t="shared" si="1"/>
        <v>0</v>
      </c>
      <c r="G33" s="19">
        <f t="shared" si="1"/>
        <v>0</v>
      </c>
      <c r="H33" s="19">
        <f t="shared" si="1"/>
        <v>0</v>
      </c>
      <c r="I33" s="19">
        <f t="shared" si="1"/>
        <v>0</v>
      </c>
      <c r="J33" s="19">
        <f t="shared" si="1"/>
        <v>0</v>
      </c>
      <c r="K33" s="19">
        <f t="shared" si="1"/>
        <v>0</v>
      </c>
      <c r="L33" s="19">
        <f t="shared" si="1"/>
        <v>0</v>
      </c>
      <c r="M33" s="19">
        <f t="shared" si="1"/>
        <v>0</v>
      </c>
      <c r="N33" s="19">
        <f t="shared" si="1"/>
        <v>0</v>
      </c>
      <c r="O33" s="20">
        <f t="shared" si="0"/>
        <v>0</v>
      </c>
      <c r="P33" s="2"/>
    </row>
    <row r="34" spans="1:16" x14ac:dyDescent="0.25">
      <c r="B34" s="7" t="s">
        <v>30</v>
      </c>
      <c r="C34" s="3">
        <f>C26</f>
        <v>0</v>
      </c>
      <c r="D34" s="3">
        <f t="shared" ref="D34:N34" si="2">D26</f>
        <v>0</v>
      </c>
      <c r="E34" s="3">
        <f t="shared" si="2"/>
        <v>0</v>
      </c>
      <c r="F34" s="3">
        <f t="shared" si="2"/>
        <v>0</v>
      </c>
      <c r="G34" s="3">
        <f t="shared" si="2"/>
        <v>0</v>
      </c>
      <c r="H34" s="3">
        <f t="shared" si="2"/>
        <v>0</v>
      </c>
      <c r="I34" s="3">
        <f t="shared" si="2"/>
        <v>0</v>
      </c>
      <c r="J34" s="3">
        <f t="shared" si="2"/>
        <v>0</v>
      </c>
      <c r="K34" s="3">
        <f t="shared" si="2"/>
        <v>0</v>
      </c>
      <c r="L34" s="3">
        <f t="shared" si="2"/>
        <v>0</v>
      </c>
      <c r="M34" s="3">
        <f t="shared" si="2"/>
        <v>0</v>
      </c>
      <c r="N34" s="3">
        <f t="shared" si="2"/>
        <v>0</v>
      </c>
      <c r="O34" s="9">
        <f t="shared" si="0"/>
        <v>0</v>
      </c>
    </row>
    <row r="35" spans="1:16" x14ac:dyDescent="0.25">
      <c r="B35" s="7" t="s">
        <v>36</v>
      </c>
      <c r="C35" s="3">
        <f>SUM(C27:C31)-C37</f>
        <v>0</v>
      </c>
      <c r="D35" s="3">
        <f t="shared" ref="D35:N35" si="3">SUM(D27:D31)-D37</f>
        <v>0</v>
      </c>
      <c r="E35" s="3">
        <f t="shared" si="3"/>
        <v>0</v>
      </c>
      <c r="F35" s="3">
        <f t="shared" si="3"/>
        <v>0</v>
      </c>
      <c r="G35" s="3">
        <f t="shared" si="3"/>
        <v>0</v>
      </c>
      <c r="H35" s="3">
        <f t="shared" si="3"/>
        <v>0</v>
      </c>
      <c r="I35" s="3">
        <f t="shared" si="3"/>
        <v>0</v>
      </c>
      <c r="J35" s="3">
        <f t="shared" si="3"/>
        <v>0</v>
      </c>
      <c r="K35" s="3">
        <f t="shared" si="3"/>
        <v>0</v>
      </c>
      <c r="L35" s="3">
        <f t="shared" si="3"/>
        <v>0</v>
      </c>
      <c r="M35" s="3">
        <f t="shared" si="3"/>
        <v>0</v>
      </c>
      <c r="N35" s="3">
        <f t="shared" si="3"/>
        <v>0</v>
      </c>
      <c r="O35" s="9">
        <f t="shared" si="0"/>
        <v>0</v>
      </c>
    </row>
    <row r="36" spans="1:16" x14ac:dyDescent="0.25">
      <c r="B36" s="7" t="s">
        <v>38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9">
        <f t="shared" si="0"/>
        <v>0</v>
      </c>
    </row>
    <row r="37" spans="1:16" x14ac:dyDescent="0.25">
      <c r="B37" s="7" t="s">
        <v>22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 s="9">
        <f t="shared" si="0"/>
        <v>0</v>
      </c>
    </row>
    <row r="38" spans="1:16" x14ac:dyDescent="0.25">
      <c r="O38" s="2"/>
    </row>
    <row r="39" spans="1:16" ht="18.75" x14ac:dyDescent="0.3">
      <c r="B39" s="43" t="s">
        <v>41</v>
      </c>
      <c r="C39" s="10">
        <v>2018</v>
      </c>
      <c r="O39" s="2"/>
    </row>
    <row r="41" spans="1:16" x14ac:dyDescent="0.25">
      <c r="B41" s="41" t="s">
        <v>65</v>
      </c>
      <c r="C41" s="41" t="s">
        <v>0</v>
      </c>
      <c r="D41" s="41" t="s">
        <v>1</v>
      </c>
      <c r="E41" s="41" t="s">
        <v>2</v>
      </c>
      <c r="F41" s="41" t="s">
        <v>3</v>
      </c>
      <c r="G41" s="41" t="s">
        <v>4</v>
      </c>
      <c r="H41" s="41" t="s">
        <v>5</v>
      </c>
      <c r="I41" s="41" t="s">
        <v>6</v>
      </c>
      <c r="J41" s="41" t="s">
        <v>7</v>
      </c>
      <c r="K41" s="41" t="s">
        <v>8</v>
      </c>
      <c r="L41" s="41" t="s">
        <v>9</v>
      </c>
      <c r="M41" s="41" t="s">
        <v>10</v>
      </c>
      <c r="N41" s="41" t="s">
        <v>11</v>
      </c>
      <c r="O41" s="42" t="s">
        <v>39</v>
      </c>
    </row>
    <row r="42" spans="1:16" x14ac:dyDescent="0.25">
      <c r="B42" s="5" t="s">
        <v>12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9">
        <f>SUM(C42:N42)</f>
        <v>0</v>
      </c>
    </row>
    <row r="43" spans="1:16" x14ac:dyDescent="0.25">
      <c r="B43" s="5" t="s">
        <v>13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9">
        <f t="shared" ref="O43:O71" si="4">SUM(C43:N43)</f>
        <v>0</v>
      </c>
    </row>
    <row r="44" spans="1:16" x14ac:dyDescent="0.25">
      <c r="B44" s="5" t="s">
        <v>14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9">
        <f t="shared" si="4"/>
        <v>0</v>
      </c>
    </row>
    <row r="45" spans="1:16" x14ac:dyDescent="0.25">
      <c r="B45" s="5" t="s">
        <v>31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9">
        <f t="shared" si="4"/>
        <v>0</v>
      </c>
    </row>
    <row r="46" spans="1:16" x14ac:dyDescent="0.25">
      <c r="B46" s="5" t="s">
        <v>15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9">
        <f t="shared" si="4"/>
        <v>0</v>
      </c>
    </row>
    <row r="47" spans="1:16" x14ac:dyDescent="0.25">
      <c r="B47" s="5" t="s">
        <v>28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9">
        <f t="shared" si="4"/>
        <v>0</v>
      </c>
    </row>
    <row r="48" spans="1:16" x14ac:dyDescent="0.25">
      <c r="B48" s="5" t="s">
        <v>16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9">
        <f t="shared" si="4"/>
        <v>0</v>
      </c>
    </row>
    <row r="49" spans="2:15" x14ac:dyDescent="0.25">
      <c r="B49" s="5" t="s">
        <v>48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9">
        <f t="shared" si="4"/>
        <v>0</v>
      </c>
    </row>
    <row r="50" spans="2:15" x14ac:dyDescent="0.25">
      <c r="B50" s="5" t="s">
        <v>17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9">
        <f t="shared" si="4"/>
        <v>0</v>
      </c>
    </row>
    <row r="51" spans="2:15" x14ac:dyDescent="0.25">
      <c r="B51" s="5" t="s">
        <v>18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9">
        <f t="shared" si="4"/>
        <v>0</v>
      </c>
    </row>
    <row r="52" spans="2:15" x14ac:dyDescent="0.25">
      <c r="B52" s="5" t="s">
        <v>19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9">
        <f t="shared" si="4"/>
        <v>0</v>
      </c>
    </row>
    <row r="53" spans="2:15" x14ac:dyDescent="0.25">
      <c r="B53" s="5" t="s">
        <v>20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9">
        <f t="shared" si="4"/>
        <v>0</v>
      </c>
    </row>
    <row r="54" spans="2:15" x14ac:dyDescent="0.25">
      <c r="B54" s="5" t="s">
        <v>21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9">
        <f t="shared" si="4"/>
        <v>0</v>
      </c>
    </row>
    <row r="55" spans="2:15" x14ac:dyDescent="0.25">
      <c r="B55" s="5" t="s">
        <v>22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9">
        <f t="shared" si="4"/>
        <v>0</v>
      </c>
    </row>
    <row r="56" spans="2:15" x14ac:dyDescent="0.25">
      <c r="B56" s="5" t="s">
        <v>23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9">
        <f t="shared" si="4"/>
        <v>0</v>
      </c>
    </row>
    <row r="57" spans="2:15" x14ac:dyDescent="0.25">
      <c r="B57" s="5" t="s">
        <v>24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9">
        <f t="shared" si="4"/>
        <v>0</v>
      </c>
    </row>
    <row r="58" spans="2:15" x14ac:dyDescent="0.25">
      <c r="B58" s="5" t="s">
        <v>25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9">
        <f t="shared" si="4"/>
        <v>0</v>
      </c>
    </row>
    <row r="59" spans="2:15" x14ac:dyDescent="0.25">
      <c r="B59" s="5" t="s">
        <v>26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9">
        <f t="shared" si="4"/>
        <v>0</v>
      </c>
    </row>
    <row r="60" spans="2:15" x14ac:dyDescent="0.25">
      <c r="B60" s="5" t="s">
        <v>27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9">
        <f t="shared" si="4"/>
        <v>0</v>
      </c>
    </row>
    <row r="61" spans="2:15" x14ac:dyDescent="0.25">
      <c r="B61" s="5" t="s">
        <v>32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9">
        <f t="shared" si="4"/>
        <v>0</v>
      </c>
    </row>
    <row r="62" spans="2:15" x14ac:dyDescent="0.25">
      <c r="B62" s="5" t="s">
        <v>37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9">
        <f t="shared" si="4"/>
        <v>0</v>
      </c>
    </row>
    <row r="63" spans="2:15" x14ac:dyDescent="0.25">
      <c r="B63" s="5" t="s">
        <v>33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9">
        <f t="shared" si="4"/>
        <v>0</v>
      </c>
    </row>
    <row r="64" spans="2:15" x14ac:dyDescent="0.25">
      <c r="B64" s="5" t="s">
        <v>34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9">
        <f t="shared" si="4"/>
        <v>0</v>
      </c>
    </row>
    <row r="65" spans="2:16" x14ac:dyDescent="0.25">
      <c r="B65" s="5" t="s">
        <v>35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9">
        <f t="shared" si="4"/>
        <v>0</v>
      </c>
    </row>
    <row r="66" spans="2:16" x14ac:dyDescent="0.25">
      <c r="B66" s="4"/>
      <c r="C66" s="6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9"/>
    </row>
    <row r="67" spans="2:16" x14ac:dyDescent="0.25">
      <c r="B67" s="21" t="s">
        <v>29</v>
      </c>
      <c r="C67" s="19">
        <f>SUM(C42:C60)</f>
        <v>0</v>
      </c>
      <c r="D67" s="19">
        <f t="shared" ref="D67:N67" si="5">SUM(D42:D60)</f>
        <v>0</v>
      </c>
      <c r="E67" s="19">
        <f t="shared" si="5"/>
        <v>0</v>
      </c>
      <c r="F67" s="19">
        <f t="shared" si="5"/>
        <v>0</v>
      </c>
      <c r="G67" s="19">
        <f t="shared" si="5"/>
        <v>0</v>
      </c>
      <c r="H67" s="19">
        <f t="shared" si="5"/>
        <v>0</v>
      </c>
      <c r="I67" s="19">
        <f t="shared" si="5"/>
        <v>0</v>
      </c>
      <c r="J67" s="19">
        <f t="shared" si="5"/>
        <v>0</v>
      </c>
      <c r="K67" s="19">
        <f t="shared" si="5"/>
        <v>0</v>
      </c>
      <c r="L67" s="19">
        <f t="shared" si="5"/>
        <v>0</v>
      </c>
      <c r="M67" s="19">
        <f t="shared" si="5"/>
        <v>0</v>
      </c>
      <c r="N67" s="19">
        <f t="shared" si="5"/>
        <v>0</v>
      </c>
      <c r="O67" s="20">
        <f t="shared" si="4"/>
        <v>0</v>
      </c>
      <c r="P67" s="2"/>
    </row>
    <row r="68" spans="2:16" x14ac:dyDescent="0.25">
      <c r="B68" s="7" t="s">
        <v>30</v>
      </c>
      <c r="C68" s="3">
        <f>C60</f>
        <v>0</v>
      </c>
      <c r="D68" s="3">
        <f t="shared" ref="D68:N68" si="6">D60</f>
        <v>0</v>
      </c>
      <c r="E68" s="3">
        <f t="shared" si="6"/>
        <v>0</v>
      </c>
      <c r="F68" s="3">
        <f t="shared" si="6"/>
        <v>0</v>
      </c>
      <c r="G68" s="3">
        <f t="shared" si="6"/>
        <v>0</v>
      </c>
      <c r="H68" s="3">
        <f t="shared" si="6"/>
        <v>0</v>
      </c>
      <c r="I68" s="3">
        <f t="shared" si="6"/>
        <v>0</v>
      </c>
      <c r="J68" s="3">
        <f t="shared" si="6"/>
        <v>0</v>
      </c>
      <c r="K68" s="3">
        <f t="shared" si="6"/>
        <v>0</v>
      </c>
      <c r="L68" s="3">
        <f t="shared" si="6"/>
        <v>0</v>
      </c>
      <c r="M68" s="3">
        <f t="shared" si="6"/>
        <v>0</v>
      </c>
      <c r="N68" s="3">
        <f t="shared" si="6"/>
        <v>0</v>
      </c>
      <c r="O68" s="9">
        <f t="shared" si="4"/>
        <v>0</v>
      </c>
    </row>
    <row r="69" spans="2:16" x14ac:dyDescent="0.25">
      <c r="B69" s="7" t="s">
        <v>36</v>
      </c>
      <c r="C69" s="3">
        <f>SUM(C61:C65)-C71</f>
        <v>0</v>
      </c>
      <c r="D69" s="3">
        <f t="shared" ref="D69:N69" si="7">SUM(D61:D65)-D71</f>
        <v>0</v>
      </c>
      <c r="E69" s="3">
        <f t="shared" si="7"/>
        <v>0</v>
      </c>
      <c r="F69" s="3">
        <f t="shared" si="7"/>
        <v>0</v>
      </c>
      <c r="G69" s="3">
        <f t="shared" si="7"/>
        <v>0</v>
      </c>
      <c r="H69" s="3">
        <f t="shared" si="7"/>
        <v>0</v>
      </c>
      <c r="I69" s="3">
        <f t="shared" si="7"/>
        <v>0</v>
      </c>
      <c r="J69" s="3">
        <f t="shared" si="7"/>
        <v>0</v>
      </c>
      <c r="K69" s="3">
        <f t="shared" si="7"/>
        <v>0</v>
      </c>
      <c r="L69" s="3">
        <f t="shared" si="7"/>
        <v>0</v>
      </c>
      <c r="M69" s="3">
        <f t="shared" si="7"/>
        <v>0</v>
      </c>
      <c r="N69" s="3">
        <f t="shared" si="7"/>
        <v>0</v>
      </c>
      <c r="O69" s="9">
        <f t="shared" si="4"/>
        <v>0</v>
      </c>
    </row>
    <row r="70" spans="2:16" x14ac:dyDescent="0.25">
      <c r="B70" s="7" t="s">
        <v>38</v>
      </c>
      <c r="C70" s="1">
        <v>0</v>
      </c>
      <c r="D70" s="1">
        <v>9</v>
      </c>
      <c r="E70" s="1">
        <v>25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9">
        <f t="shared" si="4"/>
        <v>34</v>
      </c>
    </row>
    <row r="71" spans="2:16" x14ac:dyDescent="0.25">
      <c r="B71" s="7" t="s">
        <v>22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 s="9">
        <f t="shared" si="4"/>
        <v>0</v>
      </c>
    </row>
    <row r="72" spans="2:16" x14ac:dyDescent="0.25">
      <c r="O72" s="2"/>
    </row>
    <row r="73" spans="2:16" ht="18.75" x14ac:dyDescent="0.3">
      <c r="B73" s="43" t="s">
        <v>44</v>
      </c>
      <c r="C73" s="10">
        <v>2018</v>
      </c>
      <c r="O73" s="2"/>
    </row>
    <row r="75" spans="2:16" x14ac:dyDescent="0.25">
      <c r="B75" s="41" t="s">
        <v>65</v>
      </c>
      <c r="C75" s="41" t="s">
        <v>0</v>
      </c>
      <c r="D75" s="41" t="s">
        <v>1</v>
      </c>
      <c r="E75" s="41" t="s">
        <v>2</v>
      </c>
      <c r="F75" s="41" t="s">
        <v>3</v>
      </c>
      <c r="G75" s="41" t="s">
        <v>4</v>
      </c>
      <c r="H75" s="41" t="s">
        <v>5</v>
      </c>
      <c r="I75" s="41" t="s">
        <v>6</v>
      </c>
      <c r="J75" s="41" t="s">
        <v>7</v>
      </c>
      <c r="K75" s="41" t="s">
        <v>8</v>
      </c>
      <c r="L75" s="41" t="s">
        <v>9</v>
      </c>
      <c r="M75" s="41" t="s">
        <v>10</v>
      </c>
      <c r="N75" s="41" t="s">
        <v>11</v>
      </c>
      <c r="O75" s="42" t="s">
        <v>39</v>
      </c>
    </row>
    <row r="76" spans="2:16" x14ac:dyDescent="0.25">
      <c r="B76" s="5" t="s">
        <v>12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9">
        <f>SUM(C76:N76)</f>
        <v>0</v>
      </c>
    </row>
    <row r="77" spans="2:16" x14ac:dyDescent="0.25">
      <c r="B77" s="5" t="s">
        <v>13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9">
        <f t="shared" ref="O77:O105" si="8">SUM(C77:N77)</f>
        <v>0</v>
      </c>
    </row>
    <row r="78" spans="2:16" x14ac:dyDescent="0.25">
      <c r="B78" s="5" t="s">
        <v>14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9">
        <f t="shared" si="8"/>
        <v>0</v>
      </c>
    </row>
    <row r="79" spans="2:16" x14ac:dyDescent="0.25">
      <c r="B79" s="5" t="s">
        <v>31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9">
        <f t="shared" si="8"/>
        <v>0</v>
      </c>
    </row>
    <row r="80" spans="2:16" x14ac:dyDescent="0.25">
      <c r="B80" s="5" t="s">
        <v>15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9">
        <f t="shared" si="8"/>
        <v>0</v>
      </c>
    </row>
    <row r="81" spans="2:15" x14ac:dyDescent="0.25">
      <c r="B81" s="5" t="s">
        <v>28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9">
        <f t="shared" si="8"/>
        <v>0</v>
      </c>
    </row>
    <row r="82" spans="2:15" x14ac:dyDescent="0.25">
      <c r="B82" s="5" t="s">
        <v>16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9">
        <f t="shared" si="8"/>
        <v>0</v>
      </c>
    </row>
    <row r="83" spans="2:15" x14ac:dyDescent="0.25">
      <c r="B83" s="5" t="s">
        <v>48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9">
        <f t="shared" si="8"/>
        <v>0</v>
      </c>
    </row>
    <row r="84" spans="2:15" x14ac:dyDescent="0.25">
      <c r="B84" s="5" t="s">
        <v>17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9">
        <f t="shared" si="8"/>
        <v>0</v>
      </c>
    </row>
    <row r="85" spans="2:15" x14ac:dyDescent="0.25">
      <c r="B85" s="5" t="s">
        <v>18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9">
        <f t="shared" si="8"/>
        <v>0</v>
      </c>
    </row>
    <row r="86" spans="2:15" x14ac:dyDescent="0.25">
      <c r="B86" s="5" t="s">
        <v>19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9">
        <f t="shared" si="8"/>
        <v>0</v>
      </c>
    </row>
    <row r="87" spans="2:15" x14ac:dyDescent="0.25">
      <c r="B87" s="5" t="s">
        <v>20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9">
        <f t="shared" si="8"/>
        <v>0</v>
      </c>
    </row>
    <row r="88" spans="2:15" x14ac:dyDescent="0.25">
      <c r="B88" s="5" t="s">
        <v>21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9">
        <f t="shared" si="8"/>
        <v>0</v>
      </c>
    </row>
    <row r="89" spans="2:15" x14ac:dyDescent="0.25">
      <c r="B89" s="5" t="s">
        <v>22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9">
        <f t="shared" si="8"/>
        <v>0</v>
      </c>
    </row>
    <row r="90" spans="2:15" x14ac:dyDescent="0.25">
      <c r="B90" s="5" t="s">
        <v>23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9">
        <f t="shared" si="8"/>
        <v>0</v>
      </c>
    </row>
    <row r="91" spans="2:15" x14ac:dyDescent="0.25">
      <c r="B91" s="5" t="s">
        <v>24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9">
        <f t="shared" si="8"/>
        <v>0</v>
      </c>
    </row>
    <row r="92" spans="2:15" x14ac:dyDescent="0.25">
      <c r="B92" s="5" t="s">
        <v>25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9">
        <f t="shared" si="8"/>
        <v>0</v>
      </c>
    </row>
    <row r="93" spans="2:15" x14ac:dyDescent="0.25">
      <c r="B93" s="5" t="s">
        <v>26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9">
        <f t="shared" si="8"/>
        <v>0</v>
      </c>
    </row>
    <row r="94" spans="2:15" x14ac:dyDescent="0.25">
      <c r="B94" s="5" t="s">
        <v>27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9">
        <f t="shared" si="8"/>
        <v>0</v>
      </c>
    </row>
    <row r="95" spans="2:15" x14ac:dyDescent="0.25">
      <c r="B95" s="5" t="s">
        <v>32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9">
        <f t="shared" si="8"/>
        <v>0</v>
      </c>
    </row>
    <row r="96" spans="2:15" x14ac:dyDescent="0.25">
      <c r="B96" s="5" t="s">
        <v>37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9">
        <f t="shared" si="8"/>
        <v>0</v>
      </c>
    </row>
    <row r="97" spans="2:16" x14ac:dyDescent="0.25">
      <c r="B97" s="5" t="s">
        <v>33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9">
        <f t="shared" si="8"/>
        <v>0</v>
      </c>
    </row>
    <row r="98" spans="2:16" x14ac:dyDescent="0.25">
      <c r="B98" s="5" t="s">
        <v>34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9">
        <f t="shared" si="8"/>
        <v>0</v>
      </c>
    </row>
    <row r="99" spans="2:16" x14ac:dyDescent="0.25">
      <c r="B99" s="5" t="s">
        <v>35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9">
        <f t="shared" si="8"/>
        <v>0</v>
      </c>
    </row>
    <row r="100" spans="2:16" x14ac:dyDescent="0.25">
      <c r="B100" s="4"/>
      <c r="C100" s="6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9"/>
    </row>
    <row r="101" spans="2:16" x14ac:dyDescent="0.25">
      <c r="B101" s="21" t="s">
        <v>29</v>
      </c>
      <c r="C101" s="19">
        <f>SUM(C76:C94)</f>
        <v>0</v>
      </c>
      <c r="D101" s="19">
        <f t="shared" ref="D101:N101" si="9">SUM(D76:D94)</f>
        <v>0</v>
      </c>
      <c r="E101" s="19">
        <f t="shared" si="9"/>
        <v>0</v>
      </c>
      <c r="F101" s="19">
        <f t="shared" si="9"/>
        <v>0</v>
      </c>
      <c r="G101" s="19">
        <f t="shared" si="9"/>
        <v>0</v>
      </c>
      <c r="H101" s="19">
        <f t="shared" si="9"/>
        <v>0</v>
      </c>
      <c r="I101" s="19">
        <f t="shared" si="9"/>
        <v>0</v>
      </c>
      <c r="J101" s="19">
        <f t="shared" si="9"/>
        <v>0</v>
      </c>
      <c r="K101" s="19">
        <f t="shared" si="9"/>
        <v>0</v>
      </c>
      <c r="L101" s="19">
        <f t="shared" si="9"/>
        <v>0</v>
      </c>
      <c r="M101" s="19">
        <f t="shared" si="9"/>
        <v>0</v>
      </c>
      <c r="N101" s="19">
        <f t="shared" si="9"/>
        <v>0</v>
      </c>
      <c r="O101" s="20">
        <f t="shared" si="8"/>
        <v>0</v>
      </c>
      <c r="P101" s="2"/>
    </row>
    <row r="102" spans="2:16" x14ac:dyDescent="0.25">
      <c r="B102" s="7" t="s">
        <v>30</v>
      </c>
      <c r="C102" s="3">
        <f>C94</f>
        <v>0</v>
      </c>
      <c r="D102" s="3">
        <f t="shared" ref="D102:N102" si="10">D94</f>
        <v>0</v>
      </c>
      <c r="E102" s="3">
        <f t="shared" si="10"/>
        <v>0</v>
      </c>
      <c r="F102" s="3">
        <f t="shared" si="10"/>
        <v>0</v>
      </c>
      <c r="G102" s="3">
        <f t="shared" si="10"/>
        <v>0</v>
      </c>
      <c r="H102" s="3">
        <f t="shared" si="10"/>
        <v>0</v>
      </c>
      <c r="I102" s="3">
        <f t="shared" si="10"/>
        <v>0</v>
      </c>
      <c r="J102" s="3">
        <f t="shared" si="10"/>
        <v>0</v>
      </c>
      <c r="K102" s="3">
        <f t="shared" si="10"/>
        <v>0</v>
      </c>
      <c r="L102" s="3">
        <f>L94</f>
        <v>0</v>
      </c>
      <c r="M102" s="3">
        <f t="shared" si="10"/>
        <v>0</v>
      </c>
      <c r="N102" s="3">
        <f t="shared" si="10"/>
        <v>0</v>
      </c>
      <c r="O102" s="9">
        <f t="shared" si="8"/>
        <v>0</v>
      </c>
    </row>
    <row r="103" spans="2:16" x14ac:dyDescent="0.25">
      <c r="B103" s="7" t="s">
        <v>36</v>
      </c>
      <c r="C103" s="3">
        <f>SUM(C95:C99)-C105</f>
        <v>0</v>
      </c>
      <c r="D103" s="3">
        <f t="shared" ref="D103:N103" si="11">SUM(D95:D99)-D105</f>
        <v>0</v>
      </c>
      <c r="E103" s="3">
        <f t="shared" si="11"/>
        <v>0</v>
      </c>
      <c r="F103" s="3">
        <f t="shared" si="11"/>
        <v>0</v>
      </c>
      <c r="G103" s="3">
        <f t="shared" si="11"/>
        <v>0</v>
      </c>
      <c r="H103" s="3">
        <f t="shared" si="11"/>
        <v>0</v>
      </c>
      <c r="I103" s="3">
        <f t="shared" si="11"/>
        <v>0</v>
      </c>
      <c r="J103" s="3">
        <f t="shared" si="11"/>
        <v>0</v>
      </c>
      <c r="K103" s="3">
        <f t="shared" si="11"/>
        <v>0</v>
      </c>
      <c r="L103" s="3">
        <f t="shared" si="11"/>
        <v>0</v>
      </c>
      <c r="M103" s="3">
        <f t="shared" si="11"/>
        <v>0</v>
      </c>
      <c r="N103" s="3">
        <f t="shared" si="11"/>
        <v>0</v>
      </c>
      <c r="O103" s="9">
        <f t="shared" si="8"/>
        <v>0</v>
      </c>
    </row>
    <row r="104" spans="2:16" x14ac:dyDescent="0.25">
      <c r="B104" s="7" t="s">
        <v>38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9">
        <f t="shared" si="8"/>
        <v>0</v>
      </c>
    </row>
    <row r="105" spans="2:16" x14ac:dyDescent="0.25">
      <c r="B105" s="7" t="s">
        <v>22</v>
      </c>
      <c r="C105" s="8">
        <v>0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9">
        <f t="shared" si="8"/>
        <v>0</v>
      </c>
    </row>
    <row r="107" spans="2:16" ht="18.75" x14ac:dyDescent="0.3">
      <c r="B107" s="43" t="s">
        <v>46</v>
      </c>
      <c r="C107" s="10">
        <v>2018</v>
      </c>
      <c r="O107" s="2"/>
    </row>
    <row r="108" spans="2:16" ht="18.75" x14ac:dyDescent="0.3">
      <c r="B108" s="10"/>
      <c r="C108" s="10"/>
      <c r="O108" s="2"/>
    </row>
    <row r="109" spans="2:16" x14ac:dyDescent="0.25">
      <c r="B109" s="41" t="s">
        <v>65</v>
      </c>
      <c r="C109" s="41" t="s">
        <v>0</v>
      </c>
      <c r="D109" s="41" t="s">
        <v>1</v>
      </c>
      <c r="E109" s="41" t="s">
        <v>2</v>
      </c>
      <c r="F109" s="41" t="s">
        <v>3</v>
      </c>
      <c r="G109" s="41" t="s">
        <v>4</v>
      </c>
      <c r="H109" s="41" t="s">
        <v>5</v>
      </c>
      <c r="I109" s="41" t="s">
        <v>6</v>
      </c>
      <c r="J109" s="41" t="s">
        <v>7</v>
      </c>
      <c r="K109" s="41" t="s">
        <v>8</v>
      </c>
      <c r="L109" s="41" t="s">
        <v>9</v>
      </c>
      <c r="M109" s="41" t="s">
        <v>10</v>
      </c>
      <c r="N109" s="41" t="s">
        <v>11</v>
      </c>
      <c r="O109" s="42" t="s">
        <v>39</v>
      </c>
    </row>
    <row r="110" spans="2:16" x14ac:dyDescent="0.25">
      <c r="B110" s="5" t="s">
        <v>12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9">
        <f>SUM(C110:N110)</f>
        <v>0</v>
      </c>
    </row>
    <row r="111" spans="2:16" x14ac:dyDescent="0.25">
      <c r="B111" s="5" t="s">
        <v>13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9">
        <f t="shared" ref="O111:O133" si="12">SUM(C111:N111)</f>
        <v>0</v>
      </c>
    </row>
    <row r="112" spans="2:16" x14ac:dyDescent="0.25">
      <c r="B112" s="5" t="s">
        <v>14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9">
        <f t="shared" si="12"/>
        <v>0</v>
      </c>
    </row>
    <row r="113" spans="2:15" x14ac:dyDescent="0.25">
      <c r="B113" s="5" t="s">
        <v>31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9">
        <f t="shared" si="12"/>
        <v>0</v>
      </c>
    </row>
    <row r="114" spans="2:15" x14ac:dyDescent="0.25">
      <c r="B114" s="5" t="s">
        <v>15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9">
        <f t="shared" si="12"/>
        <v>0</v>
      </c>
    </row>
    <row r="115" spans="2:15" x14ac:dyDescent="0.25">
      <c r="B115" s="5" t="s">
        <v>28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9">
        <f t="shared" si="12"/>
        <v>0</v>
      </c>
    </row>
    <row r="116" spans="2:15" x14ac:dyDescent="0.25">
      <c r="B116" s="5" t="s">
        <v>16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9">
        <f t="shared" si="12"/>
        <v>0</v>
      </c>
    </row>
    <row r="117" spans="2:15" x14ac:dyDescent="0.25">
      <c r="B117" s="5" t="s">
        <v>48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9">
        <f t="shared" si="12"/>
        <v>0</v>
      </c>
    </row>
    <row r="118" spans="2:15" x14ac:dyDescent="0.25">
      <c r="B118" s="5" t="s">
        <v>17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9">
        <f t="shared" si="12"/>
        <v>0</v>
      </c>
    </row>
    <row r="119" spans="2:15" x14ac:dyDescent="0.25">
      <c r="B119" s="5" t="s">
        <v>18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9">
        <f t="shared" si="12"/>
        <v>0</v>
      </c>
    </row>
    <row r="120" spans="2:15" x14ac:dyDescent="0.25">
      <c r="B120" s="5" t="s">
        <v>19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9">
        <f t="shared" si="12"/>
        <v>0</v>
      </c>
    </row>
    <row r="121" spans="2:15" x14ac:dyDescent="0.25">
      <c r="B121" s="5" t="s">
        <v>20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9">
        <f t="shared" si="12"/>
        <v>0</v>
      </c>
    </row>
    <row r="122" spans="2:15" x14ac:dyDescent="0.25">
      <c r="B122" s="5" t="s">
        <v>21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9">
        <f t="shared" si="12"/>
        <v>0</v>
      </c>
    </row>
    <row r="123" spans="2:15" x14ac:dyDescent="0.25">
      <c r="B123" s="5" t="s">
        <v>22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9">
        <f t="shared" si="12"/>
        <v>0</v>
      </c>
    </row>
    <row r="124" spans="2:15" x14ac:dyDescent="0.25">
      <c r="B124" s="5" t="s">
        <v>23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9">
        <f t="shared" si="12"/>
        <v>0</v>
      </c>
    </row>
    <row r="125" spans="2:15" x14ac:dyDescent="0.25">
      <c r="B125" s="5" t="s">
        <v>24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9">
        <f t="shared" si="12"/>
        <v>0</v>
      </c>
    </row>
    <row r="126" spans="2:15" x14ac:dyDescent="0.25">
      <c r="B126" s="5" t="s">
        <v>25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9">
        <f t="shared" si="12"/>
        <v>0</v>
      </c>
    </row>
    <row r="127" spans="2:15" x14ac:dyDescent="0.25">
      <c r="B127" s="5" t="s">
        <v>26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9">
        <f t="shared" si="12"/>
        <v>0</v>
      </c>
    </row>
    <row r="128" spans="2:15" x14ac:dyDescent="0.25">
      <c r="B128" s="5" t="s">
        <v>27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9">
        <f t="shared" si="12"/>
        <v>0</v>
      </c>
    </row>
    <row r="129" spans="2:16" x14ac:dyDescent="0.25">
      <c r="B129" s="5" t="s">
        <v>32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9">
        <f t="shared" si="12"/>
        <v>0</v>
      </c>
    </row>
    <row r="130" spans="2:16" x14ac:dyDescent="0.25">
      <c r="B130" s="5" t="s">
        <v>37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9">
        <f t="shared" si="12"/>
        <v>0</v>
      </c>
    </row>
    <row r="131" spans="2:16" x14ac:dyDescent="0.25">
      <c r="B131" s="5" t="s">
        <v>33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9">
        <f t="shared" si="12"/>
        <v>0</v>
      </c>
    </row>
    <row r="132" spans="2:16" x14ac:dyDescent="0.25">
      <c r="B132" s="5" t="s">
        <v>34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9">
        <f t="shared" si="12"/>
        <v>0</v>
      </c>
    </row>
    <row r="133" spans="2:16" x14ac:dyDescent="0.25">
      <c r="B133" s="5" t="s">
        <v>35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9">
        <f t="shared" si="12"/>
        <v>0</v>
      </c>
    </row>
    <row r="134" spans="2:16" ht="18.75" x14ac:dyDescent="0.3">
      <c r="B134" s="4"/>
      <c r="C134" s="10"/>
      <c r="O134" s="2"/>
    </row>
    <row r="135" spans="2:16" x14ac:dyDescent="0.25">
      <c r="B135" s="21" t="s">
        <v>29</v>
      </c>
      <c r="C135" s="19">
        <f>SUM(C110:C128)</f>
        <v>0</v>
      </c>
      <c r="D135" s="19">
        <f t="shared" ref="D135:N135" si="13">SUM(D110:D128)</f>
        <v>0</v>
      </c>
      <c r="E135" s="19">
        <f t="shared" si="13"/>
        <v>0</v>
      </c>
      <c r="F135" s="19">
        <f t="shared" si="13"/>
        <v>0</v>
      </c>
      <c r="G135" s="19">
        <f t="shared" si="13"/>
        <v>0</v>
      </c>
      <c r="H135" s="19">
        <f t="shared" si="13"/>
        <v>0</v>
      </c>
      <c r="I135" s="19">
        <f t="shared" si="13"/>
        <v>0</v>
      </c>
      <c r="J135" s="19">
        <f t="shared" si="13"/>
        <v>0</v>
      </c>
      <c r="K135" s="19">
        <f t="shared" si="13"/>
        <v>0</v>
      </c>
      <c r="L135" s="19">
        <f t="shared" si="13"/>
        <v>0</v>
      </c>
      <c r="M135" s="19">
        <f t="shared" si="13"/>
        <v>0</v>
      </c>
      <c r="N135" s="19">
        <f t="shared" si="13"/>
        <v>0</v>
      </c>
      <c r="O135" s="20">
        <f t="shared" ref="O135" si="14">SUM(C135:N135)</f>
        <v>0</v>
      </c>
      <c r="P135" s="2"/>
    </row>
    <row r="136" spans="2:16" x14ac:dyDescent="0.25">
      <c r="B136" s="7" t="s">
        <v>30</v>
      </c>
      <c r="C136" s="8">
        <f>C128</f>
        <v>0</v>
      </c>
      <c r="D136" s="8">
        <f t="shared" ref="D136:N136" si="15">D128</f>
        <v>0</v>
      </c>
      <c r="E136" s="8">
        <f t="shared" si="15"/>
        <v>0</v>
      </c>
      <c r="F136" s="8">
        <f t="shared" si="15"/>
        <v>0</v>
      </c>
      <c r="G136" s="8">
        <f t="shared" si="15"/>
        <v>0</v>
      </c>
      <c r="H136" s="8">
        <f t="shared" si="15"/>
        <v>0</v>
      </c>
      <c r="I136" s="8">
        <f t="shared" si="15"/>
        <v>0</v>
      </c>
      <c r="J136" s="8">
        <f t="shared" si="15"/>
        <v>0</v>
      </c>
      <c r="K136" s="8">
        <f t="shared" si="15"/>
        <v>0</v>
      </c>
      <c r="L136" s="8">
        <f t="shared" si="15"/>
        <v>0</v>
      </c>
      <c r="M136" s="8">
        <f t="shared" si="15"/>
        <v>0</v>
      </c>
      <c r="N136" s="8">
        <f t="shared" si="15"/>
        <v>0</v>
      </c>
      <c r="O136" s="9">
        <f>SUM(C136:N136)</f>
        <v>0</v>
      </c>
    </row>
    <row r="137" spans="2:16" x14ac:dyDescent="0.25">
      <c r="B137" s="7" t="s">
        <v>36</v>
      </c>
      <c r="C137" s="3">
        <f>SUM(C129:C133)-C139</f>
        <v>0</v>
      </c>
      <c r="D137" s="3">
        <f t="shared" ref="D137:N137" si="16">SUM(D129:D133)-D139</f>
        <v>0</v>
      </c>
      <c r="E137" s="3">
        <f t="shared" si="16"/>
        <v>0</v>
      </c>
      <c r="F137" s="3">
        <f t="shared" si="16"/>
        <v>0</v>
      </c>
      <c r="G137" s="3">
        <f t="shared" si="16"/>
        <v>0</v>
      </c>
      <c r="H137" s="3">
        <f t="shared" si="16"/>
        <v>0</v>
      </c>
      <c r="I137" s="3">
        <f t="shared" si="16"/>
        <v>0</v>
      </c>
      <c r="J137" s="3">
        <f t="shared" si="16"/>
        <v>0</v>
      </c>
      <c r="K137" s="3">
        <f t="shared" si="16"/>
        <v>0</v>
      </c>
      <c r="L137" s="3">
        <f t="shared" si="16"/>
        <v>0</v>
      </c>
      <c r="M137" s="3">
        <f t="shared" si="16"/>
        <v>0</v>
      </c>
      <c r="N137" s="3">
        <f t="shared" si="16"/>
        <v>0</v>
      </c>
      <c r="O137" s="9">
        <f>SUM(C137:N137)</f>
        <v>0</v>
      </c>
    </row>
    <row r="138" spans="2:16" x14ac:dyDescent="0.25">
      <c r="B138" s="7" t="s">
        <v>38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9">
        <f>SUM(C138:N138)</f>
        <v>0</v>
      </c>
    </row>
    <row r="139" spans="2:16" x14ac:dyDescent="0.25">
      <c r="B139" s="7" t="s">
        <v>22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9">
        <f>SUM(C139:N139)</f>
        <v>0</v>
      </c>
    </row>
    <row r="141" spans="2:16" ht="18.75" x14ac:dyDescent="0.3">
      <c r="B141" s="43" t="s">
        <v>62</v>
      </c>
      <c r="C141" s="10">
        <v>2018</v>
      </c>
    </row>
    <row r="142" spans="2:16" x14ac:dyDescent="0.25">
      <c r="B142" s="49" t="s">
        <v>29</v>
      </c>
      <c r="C142" s="44">
        <f>C33+C67+C101+C135</f>
        <v>0</v>
      </c>
      <c r="D142" s="44">
        <f t="shared" ref="D142:N142" si="17">D33+D67+D101+D135</f>
        <v>0</v>
      </c>
      <c r="E142" s="44">
        <f t="shared" si="17"/>
        <v>0</v>
      </c>
      <c r="F142" s="44">
        <f t="shared" si="17"/>
        <v>0</v>
      </c>
      <c r="G142" s="44">
        <f t="shared" si="17"/>
        <v>0</v>
      </c>
      <c r="H142" s="44">
        <f t="shared" si="17"/>
        <v>0</v>
      </c>
      <c r="I142" s="44">
        <f t="shared" si="17"/>
        <v>0</v>
      </c>
      <c r="J142" s="44">
        <f t="shared" si="17"/>
        <v>0</v>
      </c>
      <c r="K142" s="44">
        <f t="shared" si="17"/>
        <v>0</v>
      </c>
      <c r="L142" s="44">
        <f t="shared" si="17"/>
        <v>0</v>
      </c>
      <c r="M142" s="44">
        <f t="shared" si="17"/>
        <v>0</v>
      </c>
      <c r="N142" s="44">
        <f t="shared" si="17"/>
        <v>0</v>
      </c>
      <c r="O142" s="45">
        <f>SUM(C142:N142)</f>
        <v>0</v>
      </c>
      <c r="P142" s="2"/>
    </row>
    <row r="143" spans="2:16" x14ac:dyDescent="0.25">
      <c r="O143" s="2"/>
    </row>
  </sheetData>
  <mergeCells count="1">
    <mergeCell ref="B2:O2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51"/>
  <sheetViews>
    <sheetView topLeftCell="A13" workbookViewId="0">
      <selection activeCell="B47" sqref="B47"/>
    </sheetView>
  </sheetViews>
  <sheetFormatPr baseColWidth="10" defaultRowHeight="15" x14ac:dyDescent="0.25"/>
  <cols>
    <col min="1" max="1" width="3.7109375" customWidth="1"/>
    <col min="2" max="2" width="27.7109375" bestFit="1" customWidth="1"/>
  </cols>
  <sheetData>
    <row r="1" spans="2:15" ht="18.75" x14ac:dyDescent="0.3">
      <c r="B1" s="93" t="s">
        <v>64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</row>
    <row r="2" spans="2:15" x14ac:dyDescent="0.25">
      <c r="H2" s="1" t="s">
        <v>50</v>
      </c>
    </row>
    <row r="4" spans="2:15" ht="18.75" x14ac:dyDescent="0.3">
      <c r="B4" s="10" t="s">
        <v>40</v>
      </c>
      <c r="C4" s="10">
        <v>2018</v>
      </c>
    </row>
    <row r="6" spans="2:15" x14ac:dyDescent="0.25">
      <c r="B6" s="46" t="s">
        <v>65</v>
      </c>
      <c r="C6" s="46" t="s">
        <v>0</v>
      </c>
      <c r="D6" s="46" t="s">
        <v>1</v>
      </c>
      <c r="E6" s="46" t="s">
        <v>2</v>
      </c>
      <c r="F6" s="46" t="s">
        <v>3</v>
      </c>
      <c r="G6" s="46" t="s">
        <v>4</v>
      </c>
      <c r="H6" s="46" t="s">
        <v>5</v>
      </c>
      <c r="I6" s="46" t="s">
        <v>6</v>
      </c>
      <c r="J6" s="46" t="s">
        <v>7</v>
      </c>
      <c r="K6" s="46" t="s">
        <v>8</v>
      </c>
      <c r="L6" s="46" t="s">
        <v>9</v>
      </c>
      <c r="M6" s="46" t="s">
        <v>10</v>
      </c>
      <c r="N6" s="46" t="s">
        <v>11</v>
      </c>
      <c r="O6" s="46" t="s">
        <v>39</v>
      </c>
    </row>
    <row r="7" spans="2:15" x14ac:dyDescent="0.25">
      <c r="B7" t="s">
        <v>42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f>SUM(C7:N7)</f>
        <v>0</v>
      </c>
    </row>
    <row r="8" spans="2:15" x14ac:dyDescent="0.25">
      <c r="B8" t="s">
        <v>66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f t="shared" ref="O8:O12" si="0">SUM(C8:N8)</f>
        <v>0</v>
      </c>
    </row>
    <row r="9" spans="2:15" x14ac:dyDescent="0.25">
      <c r="B9" t="s">
        <v>43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f t="shared" si="0"/>
        <v>0</v>
      </c>
    </row>
    <row r="10" spans="2:15" x14ac:dyDescent="0.25">
      <c r="B10" t="s">
        <v>68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f t="shared" si="0"/>
        <v>0</v>
      </c>
    </row>
    <row r="11" spans="2:15" x14ac:dyDescent="0.25">
      <c r="B11" t="s">
        <v>67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f t="shared" si="0"/>
        <v>0</v>
      </c>
    </row>
    <row r="12" spans="2:15" x14ac:dyDescent="0.25">
      <c r="B12" s="47" t="s">
        <v>63</v>
      </c>
      <c r="C12" s="48">
        <f t="shared" ref="C12:N12" si="1">SUM(C7:C11)</f>
        <v>0</v>
      </c>
      <c r="D12" s="48">
        <f t="shared" si="1"/>
        <v>0</v>
      </c>
      <c r="E12" s="48">
        <f t="shared" si="1"/>
        <v>0</v>
      </c>
      <c r="F12" s="48">
        <f t="shared" si="1"/>
        <v>0</v>
      </c>
      <c r="G12" s="48">
        <f t="shared" si="1"/>
        <v>0</v>
      </c>
      <c r="H12" s="48">
        <f t="shared" si="1"/>
        <v>0</v>
      </c>
      <c r="I12" s="48">
        <f t="shared" si="1"/>
        <v>0</v>
      </c>
      <c r="J12" s="48">
        <f t="shared" si="1"/>
        <v>0</v>
      </c>
      <c r="K12" s="48">
        <f t="shared" si="1"/>
        <v>0</v>
      </c>
      <c r="L12" s="48">
        <f t="shared" si="1"/>
        <v>0</v>
      </c>
      <c r="M12" s="48">
        <f t="shared" si="1"/>
        <v>0</v>
      </c>
      <c r="N12" s="48">
        <f t="shared" si="1"/>
        <v>0</v>
      </c>
      <c r="O12" s="48">
        <f t="shared" si="0"/>
        <v>0</v>
      </c>
    </row>
    <row r="13" spans="2:15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2:15" ht="18.75" x14ac:dyDescent="0.3">
      <c r="B14" s="43" t="s">
        <v>41</v>
      </c>
      <c r="C14" s="10">
        <v>2018</v>
      </c>
    </row>
    <row r="16" spans="2:15" x14ac:dyDescent="0.25">
      <c r="B16" s="46" t="s">
        <v>65</v>
      </c>
      <c r="C16" s="46" t="s">
        <v>0</v>
      </c>
      <c r="D16" s="46" t="s">
        <v>1</v>
      </c>
      <c r="E16" s="46" t="s">
        <v>2</v>
      </c>
      <c r="F16" s="46" t="s">
        <v>3</v>
      </c>
      <c r="G16" s="46" t="s">
        <v>4</v>
      </c>
      <c r="H16" s="46" t="s">
        <v>5</v>
      </c>
      <c r="I16" s="46" t="s">
        <v>6</v>
      </c>
      <c r="J16" s="46" t="s">
        <v>7</v>
      </c>
      <c r="K16" s="46" t="s">
        <v>8</v>
      </c>
      <c r="L16" s="46" t="s">
        <v>9</v>
      </c>
      <c r="M16" s="46" t="s">
        <v>10</v>
      </c>
      <c r="N16" s="46" t="s">
        <v>11</v>
      </c>
      <c r="O16" s="46" t="s">
        <v>39</v>
      </c>
    </row>
    <row r="17" spans="2:15" x14ac:dyDescent="0.25">
      <c r="B17" t="s">
        <v>42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f>SUM(C17:N17)</f>
        <v>0</v>
      </c>
    </row>
    <row r="18" spans="2:15" x14ac:dyDescent="0.25">
      <c r="B18" t="s">
        <v>66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f t="shared" ref="O18:O22" si="2">SUM(C18:N18)</f>
        <v>0</v>
      </c>
    </row>
    <row r="19" spans="2:15" x14ac:dyDescent="0.25">
      <c r="B19" t="s">
        <v>43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f t="shared" si="2"/>
        <v>0</v>
      </c>
    </row>
    <row r="20" spans="2:15" x14ac:dyDescent="0.25">
      <c r="B20" t="s">
        <v>68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f t="shared" si="2"/>
        <v>0</v>
      </c>
    </row>
    <row r="21" spans="2:15" x14ac:dyDescent="0.25">
      <c r="B21" t="s">
        <v>67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f t="shared" si="2"/>
        <v>0</v>
      </c>
    </row>
    <row r="22" spans="2:15" x14ac:dyDescent="0.25">
      <c r="B22" s="47" t="s">
        <v>63</v>
      </c>
      <c r="C22" s="48">
        <f t="shared" ref="C22:N22" si="3">SUM(C17:C21)</f>
        <v>0</v>
      </c>
      <c r="D22" s="48">
        <f t="shared" si="3"/>
        <v>0</v>
      </c>
      <c r="E22" s="48">
        <f t="shared" si="3"/>
        <v>0</v>
      </c>
      <c r="F22" s="48">
        <f t="shared" si="3"/>
        <v>0</v>
      </c>
      <c r="G22" s="48">
        <f t="shared" si="3"/>
        <v>0</v>
      </c>
      <c r="H22" s="48">
        <f t="shared" si="3"/>
        <v>0</v>
      </c>
      <c r="I22" s="48">
        <f t="shared" si="3"/>
        <v>0</v>
      </c>
      <c r="J22" s="48">
        <f t="shared" si="3"/>
        <v>0</v>
      </c>
      <c r="K22" s="48">
        <f t="shared" si="3"/>
        <v>0</v>
      </c>
      <c r="L22" s="48">
        <f t="shared" si="3"/>
        <v>0</v>
      </c>
      <c r="M22" s="48">
        <f t="shared" si="3"/>
        <v>0</v>
      </c>
      <c r="N22" s="48">
        <f t="shared" si="3"/>
        <v>0</v>
      </c>
      <c r="O22" s="48">
        <f t="shared" si="2"/>
        <v>0</v>
      </c>
    </row>
    <row r="23" spans="2:15" x14ac:dyDescent="0.25"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2:15" ht="18.75" x14ac:dyDescent="0.3">
      <c r="B24" s="43" t="s">
        <v>44</v>
      </c>
      <c r="C24" s="10">
        <v>2018</v>
      </c>
    </row>
    <row r="26" spans="2:15" x14ac:dyDescent="0.25">
      <c r="B26" s="46" t="s">
        <v>65</v>
      </c>
      <c r="C26" s="46" t="s">
        <v>0</v>
      </c>
      <c r="D26" s="46" t="s">
        <v>1</v>
      </c>
      <c r="E26" s="46" t="s">
        <v>2</v>
      </c>
      <c r="F26" s="46" t="s">
        <v>3</v>
      </c>
      <c r="G26" s="46" t="s">
        <v>4</v>
      </c>
      <c r="H26" s="46" t="s">
        <v>5</v>
      </c>
      <c r="I26" s="46" t="s">
        <v>6</v>
      </c>
      <c r="J26" s="46" t="s">
        <v>7</v>
      </c>
      <c r="K26" s="46" t="s">
        <v>8</v>
      </c>
      <c r="L26" s="46" t="s">
        <v>9</v>
      </c>
      <c r="M26" s="46" t="s">
        <v>10</v>
      </c>
      <c r="N26" s="46" t="s">
        <v>11</v>
      </c>
      <c r="O26" s="46" t="s">
        <v>39</v>
      </c>
    </row>
    <row r="27" spans="2:15" x14ac:dyDescent="0.25">
      <c r="B27" t="s">
        <v>42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f>SUM(C27:N27)</f>
        <v>0</v>
      </c>
    </row>
    <row r="28" spans="2:15" x14ac:dyDescent="0.25">
      <c r="B28" t="s">
        <v>66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f t="shared" ref="O28:O32" si="4">SUM(C28:N28)</f>
        <v>0</v>
      </c>
    </row>
    <row r="29" spans="2:15" x14ac:dyDescent="0.25">
      <c r="B29" t="s">
        <v>43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f t="shared" si="4"/>
        <v>0</v>
      </c>
    </row>
    <row r="30" spans="2:15" x14ac:dyDescent="0.25">
      <c r="B30" t="s">
        <v>68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f t="shared" si="4"/>
        <v>0</v>
      </c>
    </row>
    <row r="31" spans="2:15" x14ac:dyDescent="0.25">
      <c r="B31" t="s">
        <v>67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f t="shared" si="4"/>
        <v>0</v>
      </c>
    </row>
    <row r="32" spans="2:15" x14ac:dyDescent="0.25">
      <c r="B32" s="47" t="s">
        <v>63</v>
      </c>
      <c r="C32" s="48">
        <f t="shared" ref="C32:N32" si="5">SUM(C27:C31)</f>
        <v>0</v>
      </c>
      <c r="D32" s="48">
        <f t="shared" si="5"/>
        <v>0</v>
      </c>
      <c r="E32" s="48">
        <f t="shared" si="5"/>
        <v>0</v>
      </c>
      <c r="F32" s="48">
        <f t="shared" si="5"/>
        <v>0</v>
      </c>
      <c r="G32" s="48">
        <f t="shared" si="5"/>
        <v>0</v>
      </c>
      <c r="H32" s="48">
        <f t="shared" si="5"/>
        <v>0</v>
      </c>
      <c r="I32" s="48">
        <f t="shared" si="5"/>
        <v>0</v>
      </c>
      <c r="J32" s="48">
        <f t="shared" si="5"/>
        <v>0</v>
      </c>
      <c r="K32" s="48">
        <f t="shared" si="5"/>
        <v>0</v>
      </c>
      <c r="L32" s="48">
        <f t="shared" si="5"/>
        <v>0</v>
      </c>
      <c r="M32" s="48">
        <f t="shared" si="5"/>
        <v>0</v>
      </c>
      <c r="N32" s="48">
        <f t="shared" si="5"/>
        <v>0</v>
      </c>
      <c r="O32" s="48">
        <f t="shared" si="4"/>
        <v>0</v>
      </c>
    </row>
    <row r="33" spans="2:15" x14ac:dyDescent="0.25"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2:15" ht="18.75" x14ac:dyDescent="0.3">
      <c r="B34" s="43" t="s">
        <v>46</v>
      </c>
      <c r="C34" s="10">
        <v>2018</v>
      </c>
    </row>
    <row r="36" spans="2:15" x14ac:dyDescent="0.25">
      <c r="B36" s="46" t="s">
        <v>65</v>
      </c>
      <c r="C36" s="46" t="s">
        <v>0</v>
      </c>
      <c r="D36" s="46" t="s">
        <v>1</v>
      </c>
      <c r="E36" s="46" t="s">
        <v>2</v>
      </c>
      <c r="F36" s="46" t="s">
        <v>3</v>
      </c>
      <c r="G36" s="46" t="s">
        <v>4</v>
      </c>
      <c r="H36" s="46" t="s">
        <v>5</v>
      </c>
      <c r="I36" s="46" t="s">
        <v>6</v>
      </c>
      <c r="J36" s="46" t="s">
        <v>7</v>
      </c>
      <c r="K36" s="46" t="s">
        <v>8</v>
      </c>
      <c r="L36" s="46" t="s">
        <v>9</v>
      </c>
      <c r="M36" s="46" t="s">
        <v>10</v>
      </c>
      <c r="N36" s="46" t="s">
        <v>11</v>
      </c>
      <c r="O36" s="46" t="s">
        <v>39</v>
      </c>
    </row>
    <row r="37" spans="2:15" x14ac:dyDescent="0.25">
      <c r="B37" t="s">
        <v>42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f>SUM(C37:N37)</f>
        <v>0</v>
      </c>
    </row>
    <row r="38" spans="2:15" x14ac:dyDescent="0.25">
      <c r="B38" t="s">
        <v>66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f t="shared" ref="O38:O42" si="6">SUM(C38:N38)</f>
        <v>0</v>
      </c>
    </row>
    <row r="39" spans="2:15" x14ac:dyDescent="0.25">
      <c r="B39" t="s">
        <v>43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f t="shared" si="6"/>
        <v>0</v>
      </c>
    </row>
    <row r="40" spans="2:15" x14ac:dyDescent="0.25">
      <c r="B40" t="s">
        <v>68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f t="shared" si="6"/>
        <v>0</v>
      </c>
    </row>
    <row r="41" spans="2:15" x14ac:dyDescent="0.25">
      <c r="B41" t="s">
        <v>67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f t="shared" si="6"/>
        <v>0</v>
      </c>
    </row>
    <row r="42" spans="2:15" x14ac:dyDescent="0.25">
      <c r="B42" s="47" t="s">
        <v>63</v>
      </c>
      <c r="C42" s="48">
        <f t="shared" ref="C42:N42" si="7">SUM(C37:C41)</f>
        <v>0</v>
      </c>
      <c r="D42" s="48">
        <f t="shared" si="7"/>
        <v>0</v>
      </c>
      <c r="E42" s="48">
        <f t="shared" si="7"/>
        <v>0</v>
      </c>
      <c r="F42" s="48">
        <f t="shared" si="7"/>
        <v>0</v>
      </c>
      <c r="G42" s="48">
        <f t="shared" si="7"/>
        <v>0</v>
      </c>
      <c r="H42" s="48">
        <f t="shared" si="7"/>
        <v>0</v>
      </c>
      <c r="I42" s="48">
        <f t="shared" si="7"/>
        <v>0</v>
      </c>
      <c r="J42" s="48">
        <f t="shared" si="7"/>
        <v>0</v>
      </c>
      <c r="K42" s="48">
        <f t="shared" si="7"/>
        <v>0</v>
      </c>
      <c r="L42" s="48">
        <f t="shared" si="7"/>
        <v>0</v>
      </c>
      <c r="M42" s="48">
        <f t="shared" si="7"/>
        <v>0</v>
      </c>
      <c r="N42" s="48">
        <f t="shared" si="7"/>
        <v>0</v>
      </c>
      <c r="O42" s="48">
        <f t="shared" si="6"/>
        <v>0</v>
      </c>
    </row>
    <row r="43" spans="2:15" x14ac:dyDescent="0.25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2:15" ht="18.75" x14ac:dyDescent="0.3">
      <c r="B44" s="43" t="s">
        <v>62</v>
      </c>
      <c r="C44" s="10">
        <v>2018</v>
      </c>
    </row>
    <row r="45" spans="2:15" x14ac:dyDescent="0.25">
      <c r="B45" s="49" t="s">
        <v>63</v>
      </c>
      <c r="C45" s="44">
        <f>C12+C22+C32+C42</f>
        <v>0</v>
      </c>
      <c r="D45" s="44">
        <f t="shared" ref="D45:N45" si="8">D12+D22+D32+D42</f>
        <v>0</v>
      </c>
      <c r="E45" s="44">
        <f t="shared" si="8"/>
        <v>0</v>
      </c>
      <c r="F45" s="44">
        <f t="shared" si="8"/>
        <v>0</v>
      </c>
      <c r="G45" s="44">
        <f t="shared" si="8"/>
        <v>0</v>
      </c>
      <c r="H45" s="44">
        <f t="shared" si="8"/>
        <v>0</v>
      </c>
      <c r="I45" s="44">
        <f t="shared" si="8"/>
        <v>0</v>
      </c>
      <c r="J45" s="44">
        <f t="shared" si="8"/>
        <v>0</v>
      </c>
      <c r="K45" s="44">
        <f t="shared" si="8"/>
        <v>0</v>
      </c>
      <c r="L45" s="44">
        <f t="shared" si="8"/>
        <v>0</v>
      </c>
      <c r="M45" s="44">
        <f t="shared" si="8"/>
        <v>0</v>
      </c>
      <c r="N45" s="44">
        <f t="shared" si="8"/>
        <v>0</v>
      </c>
      <c r="O45" s="44">
        <f>SUM(C45:N45)</f>
        <v>0</v>
      </c>
    </row>
    <row r="46" spans="2:15" x14ac:dyDescent="0.25"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2:15" x14ac:dyDescent="0.25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2:15" x14ac:dyDescent="0.25"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3:14" x14ac:dyDescent="0.25"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3:14" x14ac:dyDescent="0.25"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3:14" x14ac:dyDescent="0.25"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3:14" x14ac:dyDescent="0.25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3:14" x14ac:dyDescent="0.25"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3:14" x14ac:dyDescent="0.25"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3:14" x14ac:dyDescent="0.25"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3:14" x14ac:dyDescent="0.25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3:14" x14ac:dyDescent="0.25"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3:14" x14ac:dyDescent="0.25"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3:14" x14ac:dyDescent="0.25"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3:14" x14ac:dyDescent="0.25"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3:14" x14ac:dyDescent="0.25"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3:14" x14ac:dyDescent="0.25"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3:14" x14ac:dyDescent="0.25"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3:14" x14ac:dyDescent="0.25"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3:14" x14ac:dyDescent="0.25"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3:14" x14ac:dyDescent="0.25"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3:14" x14ac:dyDescent="0.25"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3:14" x14ac:dyDescent="0.25"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3:14" x14ac:dyDescent="0.25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3:14" x14ac:dyDescent="0.25"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3:14" x14ac:dyDescent="0.25"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3:14" x14ac:dyDescent="0.25"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3:14" x14ac:dyDescent="0.25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3:14" x14ac:dyDescent="0.25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3:14" x14ac:dyDescent="0.25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3:14" x14ac:dyDescent="0.25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3:14" x14ac:dyDescent="0.25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3:14" x14ac:dyDescent="0.25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3:14" x14ac:dyDescent="0.25"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3:14" x14ac:dyDescent="0.2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x14ac:dyDescent="0.2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x14ac:dyDescent="0.2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x14ac:dyDescent="0.2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x14ac:dyDescent="0.2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2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2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2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2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2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2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2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2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2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3:14" x14ac:dyDescent="0.25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3:14" x14ac:dyDescent="0.25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3:14" x14ac:dyDescent="0.25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3:14" x14ac:dyDescent="0.25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3:14" x14ac:dyDescent="0.25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3:14" x14ac:dyDescent="0.25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3:14" x14ac:dyDescent="0.25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3:14" x14ac:dyDescent="0.25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3:14" x14ac:dyDescent="0.25"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3:14" x14ac:dyDescent="0.25"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3:14" x14ac:dyDescent="0.25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3:14" x14ac:dyDescent="0.25"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3:14" x14ac:dyDescent="0.25"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3:14" x14ac:dyDescent="0.25"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3:14" x14ac:dyDescent="0.25"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3:14" x14ac:dyDescent="0.25"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3:14" x14ac:dyDescent="0.25"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3:14" x14ac:dyDescent="0.25"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3:14" x14ac:dyDescent="0.25"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3:14" x14ac:dyDescent="0.25"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3:14" x14ac:dyDescent="0.25"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3:14" x14ac:dyDescent="0.25"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3:14" x14ac:dyDescent="0.25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3:14" x14ac:dyDescent="0.25"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3:14" x14ac:dyDescent="0.25"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3:14" x14ac:dyDescent="0.25"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3:14" x14ac:dyDescent="0.25"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3:14" x14ac:dyDescent="0.25"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3:14" x14ac:dyDescent="0.25"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3:14" x14ac:dyDescent="0.25"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3:14" x14ac:dyDescent="0.25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3:14" x14ac:dyDescent="0.25"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3:14" x14ac:dyDescent="0.25"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3:14" x14ac:dyDescent="0.25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3:14" x14ac:dyDescent="0.25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3:14" x14ac:dyDescent="0.25"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3:14" x14ac:dyDescent="0.25"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3:14" x14ac:dyDescent="0.25"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3:14" x14ac:dyDescent="0.25"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3:14" x14ac:dyDescent="0.25"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3:14" x14ac:dyDescent="0.25"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3:14" x14ac:dyDescent="0.25"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3:14" x14ac:dyDescent="0.25"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3:14" x14ac:dyDescent="0.25"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3:14" x14ac:dyDescent="0.25"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3:14" x14ac:dyDescent="0.25"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3:14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3:14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3:14" x14ac:dyDescent="0.25"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3:14" x14ac:dyDescent="0.25"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3:14" x14ac:dyDescent="0.25"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3:14" x14ac:dyDescent="0.25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3:14" x14ac:dyDescent="0.25"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3:14" x14ac:dyDescent="0.25"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3:14" x14ac:dyDescent="0.25"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3:14" x14ac:dyDescent="0.25"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3:14" x14ac:dyDescent="0.25"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3:14" x14ac:dyDescent="0.25"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</sheetData>
  <mergeCells count="1">
    <mergeCell ref="B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RESULTADOS</vt:lpstr>
      <vt:lpstr>VENTAS</vt:lpstr>
      <vt:lpstr>REMUNERACIONES</vt:lpstr>
      <vt:lpstr>GASTOS GENERALES</vt:lpstr>
      <vt:lpstr>REMUNERACIONES!Área_de_impresión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JCGonzalez</dc:creator>
  <cp:lastModifiedBy>Usario</cp:lastModifiedBy>
  <cp:lastPrinted>2017-12-01T19:50:32Z</cp:lastPrinted>
  <dcterms:created xsi:type="dcterms:W3CDTF">2017-10-24T17:34:51Z</dcterms:created>
  <dcterms:modified xsi:type="dcterms:W3CDTF">2018-03-01T16:01:33Z</dcterms:modified>
</cp:coreProperties>
</file>